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naumo\Downloads\roca\project6599679\"/>
    </mc:Choice>
  </mc:AlternateContent>
  <xr:revisionPtr revIDLastSave="0" documentId="8_{29C85377-376F-471D-83D8-5BA9D55A3962}" xr6:coauthVersionLast="47" xr6:coauthVersionMax="47" xr10:uidLastSave="{00000000-0000-0000-0000-000000000000}"/>
  <bookViews>
    <workbookView xWindow="-110" yWindow="-110" windowWidth="29020" windowHeight="17500" xr2:uid="{00000000-000D-0000-FFFF-FFFF00000000}"/>
  </bookViews>
  <sheets>
    <sheet name="Акция" sheetId="1" r:id="rId1"/>
    <sheet name="ПЛ" sheetId="4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32" i="4" l="1"/>
  <c r="E1231" i="4"/>
  <c r="E1230" i="4"/>
  <c r="E1228" i="4"/>
  <c r="E1227" i="4"/>
  <c r="F1189" i="4"/>
  <c r="D1189" i="4"/>
  <c r="F1188" i="4"/>
  <c r="D1188" i="4"/>
  <c r="F1187" i="4"/>
  <c r="D1187" i="4"/>
  <c r="F1186" i="4"/>
  <c r="D1186" i="4"/>
  <c r="F1185" i="4"/>
  <c r="D1185" i="4"/>
  <c r="F1184" i="4"/>
  <c r="D1184" i="4"/>
  <c r="E1123" i="4"/>
  <c r="E1122" i="4"/>
  <c r="E1121" i="4"/>
  <c r="E1120" i="4"/>
  <c r="E1119" i="4"/>
  <c r="E1118" i="4"/>
  <c r="E1117" i="4"/>
  <c r="E1116" i="4"/>
  <c r="F1102" i="4"/>
  <c r="D1102" i="4"/>
  <c r="F1101" i="4"/>
  <c r="D1101" i="4"/>
  <c r="F1100" i="4"/>
  <c r="D1100" i="4"/>
  <c r="F1099" i="4"/>
  <c r="D1099" i="4"/>
  <c r="E990" i="4"/>
  <c r="E989" i="4"/>
  <c r="E988" i="4"/>
  <c r="E987" i="4"/>
  <c r="E986" i="4"/>
  <c r="E985" i="4"/>
  <c r="E984" i="4"/>
  <c r="E983" i="4"/>
  <c r="E982" i="4"/>
  <c r="E981" i="4"/>
  <c r="E980" i="4"/>
  <c r="E888" i="4"/>
  <c r="E599" i="4"/>
  <c r="E598" i="4"/>
  <c r="E597" i="4"/>
  <c r="E596" i="4"/>
  <c r="E595" i="4"/>
  <c r="E591" i="4"/>
  <c r="E571" i="4"/>
  <c r="E570" i="4"/>
  <c r="E569" i="4"/>
  <c r="E568" i="4"/>
  <c r="E567" i="4"/>
  <c r="E565" i="4"/>
  <c r="E562" i="4"/>
  <c r="E561" i="4"/>
  <c r="E559" i="4"/>
  <c r="E558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376" i="4"/>
  <c r="E375" i="4"/>
  <c r="E368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40" i="4"/>
  <c r="E339" i="4"/>
  <c r="E338" i="4"/>
  <c r="E337" i="4"/>
  <c r="E336" i="4"/>
  <c r="E335" i="4"/>
  <c r="E334" i="4"/>
  <c r="E333" i="4"/>
  <c r="E332" i="4"/>
  <c r="E331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00" i="4"/>
  <c r="E199" i="4"/>
  <c r="E198" i="4"/>
  <c r="E197" i="4"/>
  <c r="E196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75" i="4"/>
  <c r="E74" i="4"/>
  <c r="E73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RU00_OLAP_CostPer1pcs" type="1" refreshedVersion="6" savePassword="1" saveData="1">
    <dbPr connection="DRIVER=SQL Server;SERVER=172.25.88.46;UID=RU00;PWD=309643724;APP=Microsoft Office 2016;WSID=CHEOKS1LPF2ZEQW;DATABASE=ROCA" command="SELECT OLAP_CostPer1pcs.YearId, OLAP_CostPer1pcs.MonthId, OLAP_CostPer1pcs.SalesOrgName, OLAP_CostPer1pcs.ArticleId, OLAP_CostPer1pcs.ArticleNameRus, OLAP_CostPer1pcs.SalesQty, OLAP_CostPer1pcs.TotalCostRUB, OLAP_CostPer1pcs.COGS, OLAP_CostPer1pcs.&quot;Holding Group&quot;_x000d__x000a_FROM ROCA.RU00.OLAP_CostPer1pcs OLAP_CostPer1pcs"/>
  </connection>
</connections>
</file>

<file path=xl/sharedStrings.xml><?xml version="1.0" encoding="utf-8"?>
<sst xmlns="http://schemas.openxmlformats.org/spreadsheetml/2006/main" count="7887" uniqueCount="2839">
  <si>
    <t>Артикул</t>
  </si>
  <si>
    <t>Наименование</t>
  </si>
  <si>
    <t>7.34P2.3.800.Y</t>
  </si>
  <si>
    <t>7.34P2.3.900.Y</t>
  </si>
  <si>
    <t>7.3423.9.900.0</t>
  </si>
  <si>
    <t>7.3413.9.Z00.0</t>
  </si>
  <si>
    <t>7.3423.9.U00.0</t>
  </si>
  <si>
    <t>7.3425.1.700.0</t>
  </si>
  <si>
    <t>7.3415.1.700.0</t>
  </si>
  <si>
    <t>7.3425.1.800.0</t>
  </si>
  <si>
    <t>7.3415.1.B00.0</t>
  </si>
  <si>
    <t>7.3426.4.900.0</t>
  </si>
  <si>
    <t>7.3416.4.900.0</t>
  </si>
  <si>
    <t>7.3424.7.700.0</t>
  </si>
  <si>
    <t>7.3414.7.000.Y</t>
  </si>
  <si>
    <t>Размер скидки %</t>
  </si>
  <si>
    <t>Коллекция</t>
  </si>
  <si>
    <t>Цена по акции, с НДС</t>
  </si>
  <si>
    <t>Цена по прайс-листу, с НДС</t>
  </si>
  <si>
    <t>7.3429.9.700.Y</t>
  </si>
  <si>
    <t>7.3419.9.100.Y</t>
  </si>
  <si>
    <t>Описание</t>
  </si>
  <si>
    <t>Тип продукции</t>
  </si>
  <si>
    <t>Статус</t>
  </si>
  <si>
    <t>A857613509</t>
  </si>
  <si>
    <t xml:space="preserve">ONA модуль для раковины 600 мм, 585x450x565 мм, с 2 ящиками, белый матовый </t>
  </si>
  <si>
    <t>Ona</t>
  </si>
  <si>
    <t>Модуль под раковину</t>
  </si>
  <si>
    <t>Z.RU93.0.756.1</t>
  </si>
  <si>
    <t>ONA раковина мебельная 600х460x121 мм из композитного материала, белый</t>
  </si>
  <si>
    <t>Раковина</t>
  </si>
  <si>
    <t>7.3279.9.E00.0</t>
  </si>
  <si>
    <t>7.3279.A.800.0</t>
  </si>
  <si>
    <t>The Gap</t>
  </si>
  <si>
    <t>A857630509</t>
  </si>
  <si>
    <t>ONA модуль для раковины 800 мм, 785x450x565 мм, с 2 ящиками, белый матовый</t>
  </si>
  <si>
    <t>Z.RU93.0.756.2</t>
  </si>
  <si>
    <t>ONA раковина мебельная 800х460x132 мм из композитного материала, белый</t>
  </si>
  <si>
    <t>7.3279.9.C00.0</t>
  </si>
  <si>
    <t>7.3279.A.400.0</t>
  </si>
  <si>
    <t>A857618509</t>
  </si>
  <si>
    <t>Столешница под раковину Roca Ona 800мм, 790x453x18, белый матовый</t>
  </si>
  <si>
    <t>Столешница под раковину</t>
  </si>
  <si>
    <t>7.3270.0.B00.0</t>
  </si>
  <si>
    <t>Mila</t>
  </si>
  <si>
    <t>7.3270.0.C00.0</t>
  </si>
  <si>
    <t>A857635509</t>
  </si>
  <si>
    <t xml:space="preserve">ONA реверсивная шкаф-колонна 1750 мм, 400x300x1750 мм, белый матовый </t>
  </si>
  <si>
    <t>Шкаф-колонна</t>
  </si>
  <si>
    <t>A857613510</t>
  </si>
  <si>
    <t>ONA модуль для раковины 600 мм, 585x450x565 мм, с 2 ящиками, бежево-серый матовый</t>
  </si>
  <si>
    <t>A857630510</t>
  </si>
  <si>
    <t>ONA модуль для раковины 800 мм, 785x450x565 мм, с 2 ящиками, бежево-серый матовый</t>
  </si>
  <si>
    <t>A857618510</t>
  </si>
  <si>
    <t>Столешница под раковину Roca Ona 800мм, 790x453x18, серый матовый</t>
  </si>
  <si>
    <t>A857618514</t>
  </si>
  <si>
    <t>Столешница под раковину Roca Ona 800мм, 790x453x18, галечный</t>
  </si>
  <si>
    <t>A857635510</t>
  </si>
  <si>
    <t>ONA реверсивная шкаф-колонна 1750 мм, 400x300x1750 мм, бежево-серый матовый</t>
  </si>
  <si>
    <t>A857613511</t>
  </si>
  <si>
    <t>ONA модуль для раковины 600 мм, 585x450x565 мм, с 2 ящиками, темный вяз</t>
  </si>
  <si>
    <t>A857630511</t>
  </si>
  <si>
    <t>ONA модуль для раковины 800 мм, 785x450x565 мм, с 2 ящиками, темный вяз</t>
  </si>
  <si>
    <t>A857635511</t>
  </si>
  <si>
    <t>ONA реверсивная шкаф-колонна 1750 мм, 400x300x1750 мм, темный вяз</t>
  </si>
  <si>
    <t>A857613512</t>
  </si>
  <si>
    <t>ONA модуль для раковины 600 мм, 585x450x565 мм, с 2 ящиками, светлый дуб</t>
  </si>
  <si>
    <t>A857630512</t>
  </si>
  <si>
    <t>ONA модуль для раковины 800 мм, 785x450x565 мм, с 2 ящиками, светлый дуб</t>
  </si>
  <si>
    <t>A857635512</t>
  </si>
  <si>
    <t>ONA реверсивная шкаф-колонна 1750 мм, 400x300x1750 мм, светлый дуб</t>
  </si>
  <si>
    <t>A857613513</t>
  </si>
  <si>
    <t>ONA модуль для раковины 600 мм, 585x450x565 мм, с 2 ящиками, зеленый матовый</t>
  </si>
  <si>
    <t>A857630513</t>
  </si>
  <si>
    <t>ONA модуль для раковины 800 мм, 785x450x565 мм, с 2 ящиками, зеленый матовый</t>
  </si>
  <si>
    <t>A857618513</t>
  </si>
  <si>
    <t>Столешница под раковину Roca Ona 800мм, 790x453x18, зеленый матовый</t>
  </si>
  <si>
    <t>A857635513</t>
  </si>
  <si>
    <t>ONA реверсивная шкаф-колонна 1750 мм, 400x300x1750 мм, зеленый матовый</t>
  </si>
  <si>
    <t>Z.RU93.0.268.8</t>
  </si>
  <si>
    <t>The Gap Original</t>
  </si>
  <si>
    <t>Зеркало</t>
  </si>
  <si>
    <t>Z.RU93.0.268.9</t>
  </si>
  <si>
    <t>Z.RU90.0.002.9</t>
  </si>
  <si>
    <t>VICTORIA NORD зеркальный шкаф левый 600 мм, 606x141x810 мм, с LED-подсветкой сверху, включение от общего выключателя, белый глянец</t>
  </si>
  <si>
    <t>Victoria Nord</t>
  </si>
  <si>
    <t>Зеркальный шкаф</t>
  </si>
  <si>
    <t>Z.RU90.0.003.0</t>
  </si>
  <si>
    <t>Z.RU90.0.003.3</t>
  </si>
  <si>
    <t>7.8123.6.200.0</t>
  </si>
  <si>
    <t>Aneto</t>
  </si>
  <si>
    <t>7.8123.6.300.0</t>
  </si>
  <si>
    <t>A857638806</t>
  </si>
  <si>
    <t>Oleta</t>
  </si>
  <si>
    <t>7.3274.C.300.Y</t>
  </si>
  <si>
    <t>A857639806</t>
  </si>
  <si>
    <t>7.3274.C.400.Y</t>
  </si>
  <si>
    <t>A857640806</t>
  </si>
  <si>
    <t>7.3274.C.500.Y</t>
  </si>
  <si>
    <t>A857641806</t>
  </si>
  <si>
    <t xml:space="preserve">OLETA модуль для раковины 1000 мм, 961х374х548 мм, с 2 ящиками, белый глянец </t>
  </si>
  <si>
    <t>7.3274.C.600.Y</t>
  </si>
  <si>
    <t>7.3274.C.700.Y</t>
  </si>
  <si>
    <t>A857643806</t>
  </si>
  <si>
    <t>A857644806</t>
  </si>
  <si>
    <t>A857645806</t>
  </si>
  <si>
    <t>A857646806</t>
  </si>
  <si>
    <t>A857647806</t>
  </si>
  <si>
    <t>A857648806</t>
  </si>
  <si>
    <t>OLETA зеркальный шкаф 1000 мм, 1000х137х700 мм, c LED-светильником, включение от общего выключателя, белый глянец</t>
  </si>
  <si>
    <t>A857650806</t>
  </si>
  <si>
    <t>A857638501</t>
  </si>
  <si>
    <t>A857639501</t>
  </si>
  <si>
    <t>A857640501</t>
  </si>
  <si>
    <t>A857641501</t>
  </si>
  <si>
    <t xml:space="preserve">OLETA модуль для раковины 1000 мм, 961х374х548 мм, с 2 ящиками, белый матовый </t>
  </si>
  <si>
    <t>A857643501</t>
  </si>
  <si>
    <t>A857644501</t>
  </si>
  <si>
    <t>A857645501</t>
  </si>
  <si>
    <t>A857646501</t>
  </si>
  <si>
    <t>A857647501</t>
  </si>
  <si>
    <t>A857648501</t>
  </si>
  <si>
    <t>OLETA зеркальный шкаф 1000 мм, 1000х137х700 мм, c LED-светильником, включение от общего выключателя, белый матовый</t>
  </si>
  <si>
    <t>A857650501</t>
  </si>
  <si>
    <t>A857638515</t>
  </si>
  <si>
    <t>A857639515</t>
  </si>
  <si>
    <t>A857640515</t>
  </si>
  <si>
    <t>A857641515</t>
  </si>
  <si>
    <t>OLETA модуль для раковины 1000 мм, 961х374х548 мм, с 2 ящиками, капучино</t>
  </si>
  <si>
    <t>A857643515</t>
  </si>
  <si>
    <t>A857644515</t>
  </si>
  <si>
    <t>A857645515</t>
  </si>
  <si>
    <t>A857646515</t>
  </si>
  <si>
    <t>A857647515</t>
  </si>
  <si>
    <t>A857648515</t>
  </si>
  <si>
    <t>OLETA зеркальный шкаф 1000 мм, 1000х137х700 мм, c LED-светильником, включение от общего выключателя, капучино</t>
  </si>
  <si>
    <t>A857650515</t>
  </si>
  <si>
    <t>A857397402</t>
  </si>
  <si>
    <t>THE GAP модуль для раковины 600 мм, 585x453x515 мм, с 2 ящиками, городской дуб</t>
  </si>
  <si>
    <t>A857418402</t>
  </si>
  <si>
    <t>THE GAP столешница под раковину 600 мм, 589x456x16 мм, городской дуб</t>
  </si>
  <si>
    <t>A857404402</t>
  </si>
  <si>
    <t>THE GAP модуль для раковины 600 мм, 585x453x741 мм, с 3 ящиками, набор ножек 7.8168.2.733.9 приобретается отдельно, городской дуб</t>
  </si>
  <si>
    <t>7.8168.2.733.9</t>
  </si>
  <si>
    <t>Ножки</t>
  </si>
  <si>
    <t>A857399402</t>
  </si>
  <si>
    <t>THE GAP модуль для раковины 800 мм, 785x453x515 мм, с 2 ящиками, городской дуб</t>
  </si>
  <si>
    <t>A857419402</t>
  </si>
  <si>
    <t>THE GAP столешница под раковину 800 мм, 789x456x16 мм, городской дуб</t>
  </si>
  <si>
    <t>A857406402</t>
  </si>
  <si>
    <t>THE GAP модуль для раковины 800 мм, 785x453x741 мм, с 3 ящиками, набор ножек 7.8168.2.733.9 приобретается отдельно, городской дуб</t>
  </si>
  <si>
    <t>A857427402</t>
  </si>
  <si>
    <t>THE GAP шкаф-колонна 1500 мм, 345x250x1504 мм, городской дуб</t>
  </si>
  <si>
    <t>A857474806</t>
  </si>
  <si>
    <t xml:space="preserve">VICTORIA левый зеркальный шкаф 600, 606x141x810 мм, белый глянец </t>
  </si>
  <si>
    <t>Victoria</t>
  </si>
  <si>
    <t>A857475806</t>
  </si>
  <si>
    <t xml:space="preserve">VICTORIA правый зеркальный шкаф 600, 606x141x810 мм, белый глянец </t>
  </si>
  <si>
    <t>A857476806</t>
  </si>
  <si>
    <t xml:space="preserve">VICTORIA зеркальный шкаф 800, 800x141x810 мм, белый глянец </t>
  </si>
  <si>
    <t>A857468517</t>
  </si>
  <si>
    <t>A857418517</t>
  </si>
  <si>
    <t>THE GAP столешница под раковину 600 мм, 589x456x16 мм, орех</t>
  </si>
  <si>
    <t>A857470517</t>
  </si>
  <si>
    <t>A857419517</t>
  </si>
  <si>
    <t>THE GAP столешница под раковину 800 мм, 789x456x16 мм, орех</t>
  </si>
  <si>
    <t>A816830485</t>
  </si>
  <si>
    <t>DOMI опора без полотенцедержателя</t>
  </si>
  <si>
    <t>Domi</t>
  </si>
  <si>
    <t>A816831485</t>
  </si>
  <si>
    <t>DOMI опора c полотенцедержателем</t>
  </si>
  <si>
    <t>A857564517</t>
  </si>
  <si>
    <t>Victoria шкаф-колонна, 300x240x1500, орех</t>
  </si>
  <si>
    <t>A857468402</t>
  </si>
  <si>
    <t>A857470402</t>
  </si>
  <si>
    <t>A857564402</t>
  </si>
  <si>
    <t>Victoria шкаф-колонна, 300x240x1500, городской дуб</t>
  </si>
  <si>
    <t>Z.RU93.0.280.9</t>
  </si>
  <si>
    <t>Z.RU93.0.763.7</t>
  </si>
  <si>
    <t>THE GAP модуль для раковины 1200, 1170x453x515, с 4 ящиками в цвете белый глянец</t>
  </si>
  <si>
    <t>A3270YS000</t>
  </si>
  <si>
    <t>A857427806</t>
  </si>
  <si>
    <t>THE GAP шкаф-колонна 1500 мм, 345x250x1504 мм, белый глянец (Новый артикул)</t>
  </si>
  <si>
    <t>Z.RU93.0.755.7</t>
  </si>
  <si>
    <t>Luna</t>
  </si>
  <si>
    <t>Z.RU93.0.755.8</t>
  </si>
  <si>
    <t>A857468806</t>
  </si>
  <si>
    <t>A857418806</t>
  </si>
  <si>
    <t>A857470806</t>
  </si>
  <si>
    <t>A857419806</t>
  </si>
  <si>
    <t>A857564806</t>
  </si>
  <si>
    <t>Victoria шкаф-колонна, 300x240x1500, белый глянец</t>
  </si>
  <si>
    <t>A857397806</t>
  </si>
  <si>
    <t>A857404806</t>
  </si>
  <si>
    <t>A857399806</t>
  </si>
  <si>
    <t>A857406806</t>
  </si>
  <si>
    <t>A857458806</t>
  </si>
  <si>
    <t>A857459806</t>
  </si>
  <si>
    <t>A857477806</t>
  </si>
  <si>
    <t>7.3270.M.B00.4</t>
  </si>
  <si>
    <t>A857478806</t>
  </si>
  <si>
    <t>7.3270.M.E00.4</t>
  </si>
  <si>
    <t>7.8574.2.980.6</t>
  </si>
  <si>
    <t>7.8574.3.080.6</t>
  </si>
  <si>
    <t>7.8574.3.180.6</t>
  </si>
  <si>
    <t>7.8574.6.780.6</t>
  </si>
  <si>
    <t>7.8572.9.580.6</t>
  </si>
  <si>
    <t>Lago</t>
  </si>
  <si>
    <t>7.8572.9.680.6</t>
  </si>
  <si>
    <t>LAGO модуль для раковины 800 мм, 800x448x490 мм, с 2 ящиками и бутылочницей справа, белый глянец</t>
  </si>
  <si>
    <t>7.8572.9.780.6</t>
  </si>
  <si>
    <t>7.8572.9.544.4</t>
  </si>
  <si>
    <t>LAGO модуль для раковины 600 мм, 591x448x490 мм, с 2 ящиками, светлый дуб</t>
  </si>
  <si>
    <t>7.8572.9.644.4</t>
  </si>
  <si>
    <t>LAGO модуль для раковины 800 мм, 800x448x490 мм, с 2 ящиками и бутылочницей справа, светлый дуб</t>
  </si>
  <si>
    <t>7.8572.9.744.4</t>
  </si>
  <si>
    <t>LAGO шкаф-колонна 1655 мм, 350x280x1655 мм, с бельевой корзиной, светлый дуб</t>
  </si>
  <si>
    <t>Z.RU93.0.301.0</t>
  </si>
  <si>
    <t>UP модуль для раковины 600 мм, 577x402x555 мм, с 3 ящиками, белый глянец</t>
  </si>
  <si>
    <t>Up</t>
  </si>
  <si>
    <t>7.3274.7.200.0</t>
  </si>
  <si>
    <t>Z.RU93.0.301.1</t>
  </si>
  <si>
    <t>UP модуль для раковины 700 мм, 677x402x555 мм, с 3 ящиками, белый глянец</t>
  </si>
  <si>
    <t>7.3274.7.100.0</t>
  </si>
  <si>
    <t>Z.RU93.0.301.2</t>
  </si>
  <si>
    <t>UP модуль для раковины 800 мм, 777x402x555 мм, с 3 ящиками, белый глянец</t>
  </si>
  <si>
    <t>7.3274.7.000.0</t>
  </si>
  <si>
    <t>Z.RU93.0.301.5</t>
  </si>
  <si>
    <t>UP зеркальный шкаф левый 600 мм, 600x145x810 мм, с LED-подсветкой слева и справа, с блоком с розеткой и выключателем-кнопкой с диммером, белый глянец</t>
  </si>
  <si>
    <t>Z.RU93.0.302.5</t>
  </si>
  <si>
    <t>UP зеркальный шкаф правый 600 мм, 600x145x810 мм, с LED-подсветкой слева и справа, с блоком с розеткой и выключателем-кнопкой с диммером, белый глянец</t>
  </si>
  <si>
    <t>Z.RU93.0.301.6</t>
  </si>
  <si>
    <t>Z.RU93.0.301.7</t>
  </si>
  <si>
    <t>UP зеркальный шкаф 800 мм, 800x145x810 мм, с LED-подсветкой слева и справа, с блоком с розеткой и выключателем-кнопкой с диммером, белый глянец</t>
  </si>
  <si>
    <t>Z.RU93.0.301.3</t>
  </si>
  <si>
    <t>Z.RU93.0.301.4</t>
  </si>
  <si>
    <t>7.8573.0.180.6</t>
  </si>
  <si>
    <t>Etna</t>
  </si>
  <si>
    <t>ограничен</t>
  </si>
  <si>
    <t>7.3270.0.A00.0</t>
  </si>
  <si>
    <t>7.8573.0.280.6</t>
  </si>
  <si>
    <t>7.3270.0.900.0</t>
  </si>
  <si>
    <t>ETNA раковина 1000х410 мм, белый</t>
  </si>
  <si>
    <t>7.8573.0.480.6</t>
  </si>
  <si>
    <t>ETNA зеркальный шкаф 800 мм, 760x144x650 мм, c LED-светильником, включение от общего выключателя, белый глянец</t>
  </si>
  <si>
    <t>7.8573.0.580.6</t>
  </si>
  <si>
    <t>ETNA зеркальный шкаф 1000 мм, 977x144x650 мм, c LED-светильником, включение от общего выключателя, белый глянец</t>
  </si>
  <si>
    <t>7.8573.0.380.6</t>
  </si>
  <si>
    <t>7.8573.0.144.5</t>
  </si>
  <si>
    <t>7.8573.0.244.5</t>
  </si>
  <si>
    <t>ETNA модуль для раковины 1000 мм (раковина 7.3270.0.900.0 - импорт) , 964x370x515 мм, с 2 ящиками и 1 дверцей, дуб верона</t>
  </si>
  <si>
    <t>7.8573.0.444.5</t>
  </si>
  <si>
    <t>7.8573.0.544.5</t>
  </si>
  <si>
    <t>7.8573.0.344.5</t>
  </si>
  <si>
    <t>Z.RU93.0.296.3</t>
  </si>
  <si>
    <t>Ronda</t>
  </si>
  <si>
    <t>Z.RU93.0.296.4</t>
  </si>
  <si>
    <t>Z.RU93.0.296.5</t>
  </si>
  <si>
    <t>Z.RU93.0.296.8</t>
  </si>
  <si>
    <t>Z.RU93.0.296.9</t>
  </si>
  <si>
    <t>Z.RU93.0.297.0</t>
  </si>
  <si>
    <t>Z.RU93.0.296.6</t>
  </si>
  <si>
    <t>Z.RU93.0.296.7</t>
  </si>
  <si>
    <t>Z.RU93.0.300.2</t>
  </si>
  <si>
    <t>Z.RU93.0.300.3</t>
  </si>
  <si>
    <t>Z.RU93.0.300.4</t>
  </si>
  <si>
    <t>Z.RU93.0.300.7</t>
  </si>
  <si>
    <t>Z.RU93.0.300.8</t>
  </si>
  <si>
    <t>Z.RU93.0.300.9</t>
  </si>
  <si>
    <t>Z.RU93.0.300.5</t>
  </si>
  <si>
    <t>Z.RU93.0.300.6</t>
  </si>
  <si>
    <t>Z.RU93.0.288.0</t>
  </si>
  <si>
    <t>7.3274.7.700.0</t>
  </si>
  <si>
    <t>THE GAP раковина 450х420х170 мм, белый</t>
  </si>
  <si>
    <t>нет в наличии</t>
  </si>
  <si>
    <t>Z.RU93.0.287.9</t>
  </si>
  <si>
    <t>Z.RU93.0.287.8</t>
  </si>
  <si>
    <t>Z.RU93.0.287.7</t>
  </si>
  <si>
    <t>Z.RU93.0.288.5</t>
  </si>
  <si>
    <t>Z.RU93.0.288.6</t>
  </si>
  <si>
    <t>Z.RU93.0.288.7</t>
  </si>
  <si>
    <t>Z.RU93.0.288.3</t>
  </si>
  <si>
    <t>Z.RU93.0.288.4</t>
  </si>
  <si>
    <t>Z.RU93.0.273.5</t>
  </si>
  <si>
    <t>Z.RU93.0.273.4</t>
  </si>
  <si>
    <t>Z.RU93.0.273.3</t>
  </si>
  <si>
    <t>Z.RU93.0.273.2</t>
  </si>
  <si>
    <t>Z.RU93.0.274.8</t>
  </si>
  <si>
    <t>Z.RU93.0.274.9</t>
  </si>
  <si>
    <t>Z.RU93.0.275.0</t>
  </si>
  <si>
    <t>Z.RU93.0.273.8</t>
  </si>
  <si>
    <t>Z.RU93.0.273.9</t>
  </si>
  <si>
    <t>THE GAP ORIGINAL шкаф-колонна левый 1600 мм, 344x199x1602 мм, белый матовый</t>
  </si>
  <si>
    <t>Z.RU93.0.274.3</t>
  </si>
  <si>
    <t>Z.RU93.0.274.2</t>
  </si>
  <si>
    <t>Z.RU93.0.274.1</t>
  </si>
  <si>
    <t>Z.RU93.0.274.0</t>
  </si>
  <si>
    <t>Z.RU93.0.275.1</t>
  </si>
  <si>
    <t>Z.RU93.0.275.2</t>
  </si>
  <si>
    <t>Z.RU93.0.275.3</t>
  </si>
  <si>
    <t>Z.RU93.0.274.6</t>
  </si>
  <si>
    <t>Z.RU93.0.274.7</t>
  </si>
  <si>
    <t>Z.RU90.0.009.0</t>
  </si>
  <si>
    <t>Z.RU90.0.002.8</t>
  </si>
  <si>
    <t>Z.RU90.0.003.2</t>
  </si>
  <si>
    <t>Z.RU90.0.002.6</t>
  </si>
  <si>
    <t>Z.RU90.0.002.7</t>
  </si>
  <si>
    <t>Z.RU90.0.003.1</t>
  </si>
  <si>
    <t>Z.RU90.0.002.5</t>
  </si>
  <si>
    <t>Z.RU93.0.273.0</t>
  </si>
  <si>
    <t>Z.RU93.0.283.4</t>
  </si>
  <si>
    <t>Z.RU93.0.273.1</t>
  </si>
  <si>
    <t>Z.RU93.0.283.5</t>
  </si>
  <si>
    <t>Z.RU93.0.272.9</t>
  </si>
  <si>
    <t>Z.RU90.0.009.7</t>
  </si>
  <si>
    <t>VICTORIA NORD BLACK EDITION модуль для раковины 800 мм, 786x450x550 мм, с 2 ящиками, черный глянец</t>
  </si>
  <si>
    <t>Z.RU90.0.010.0</t>
  </si>
  <si>
    <t>Z.RU90.0.009.5</t>
  </si>
  <si>
    <t>VICTORIA NORD BLACK EDITION шкаф-колонна 1500 мм, 300x240x1500 мм, черный глянец</t>
  </si>
  <si>
    <t>Z.RU93.0.271.0</t>
  </si>
  <si>
    <t>Debba</t>
  </si>
  <si>
    <t>7.3279.9.J00.Y</t>
  </si>
  <si>
    <t>Z.RU93.0.270.8</t>
  </si>
  <si>
    <t>7.3279.9.H00.Y</t>
  </si>
  <si>
    <t>Z.RU93.0.295.2</t>
  </si>
  <si>
    <t>America W</t>
  </si>
  <si>
    <t>7.3272.0.600.0</t>
  </si>
  <si>
    <t>America</t>
  </si>
  <si>
    <t>Z.RU93.0.296.2</t>
  </si>
  <si>
    <t>7.3272.0.500.0</t>
  </si>
  <si>
    <t>Z.RU93.0.295.8</t>
  </si>
  <si>
    <t>Z.RU93.0.295.4</t>
  </si>
  <si>
    <t>Z.RU93.0.295.6</t>
  </si>
  <si>
    <t>Z.RU93.0.295.1</t>
  </si>
  <si>
    <t>Z.RU93.0.296.1</t>
  </si>
  <si>
    <t>Z.RU93.0.295.7</t>
  </si>
  <si>
    <t>Z.RU93.0.295.3</t>
  </si>
  <si>
    <t>Z.RU93.0.295.5</t>
  </si>
  <si>
    <t>Z.RU93.0.294.6</t>
  </si>
  <si>
    <t>AMERICA EVOLITION L шкаф-колонна левый 2000 мм, 405x313x2000 мм, дуб темный шоколад</t>
  </si>
  <si>
    <t>America L</t>
  </si>
  <si>
    <t>Z.RU93.0.294.8</t>
  </si>
  <si>
    <t>Z.RU93.0.296.0</t>
  </si>
  <si>
    <t>Z.RU93.0.294.7</t>
  </si>
  <si>
    <t>AMERICA EVOLITION L шкаф-колонна левый 2000 мм, 405x313x2000 мм, дуб молочный</t>
  </si>
  <si>
    <t>Z.RU93.0.294.9</t>
  </si>
  <si>
    <t>Z.RU93.0.295.0</t>
  </si>
  <si>
    <t>AMERICA EVOLITION L зеркало 750x20x850 мм, без подсветки</t>
  </si>
  <si>
    <t>Access</t>
  </si>
  <si>
    <t>Унитаз-компакт</t>
  </si>
  <si>
    <t>7.8012.3.300.1</t>
  </si>
  <si>
    <t>ACCESS сиденье с крышкой для унитаза с механизмом "мягкое закрывание", белый</t>
  </si>
  <si>
    <t>Сиденье с крышкой</t>
  </si>
  <si>
    <t>Z.RU93.0.760.8</t>
  </si>
  <si>
    <t>ACCESS раковина 500x410, 1 отв.</t>
  </si>
  <si>
    <t>Z.RU93.0.760.9</t>
  </si>
  <si>
    <t>ACCESS раковина 550x420, 1 отв.</t>
  </si>
  <si>
    <t>Z.RU93.0.761.0</t>
  </si>
  <si>
    <t>ACCESS раковина 600x450, 1 отв.</t>
  </si>
  <si>
    <t>Z.RU93.0.761.1</t>
  </si>
  <si>
    <t>ACCESS пьедестал, кор</t>
  </si>
  <si>
    <t>Пьедестал</t>
  </si>
  <si>
    <t>7.3272.0.400.0</t>
  </si>
  <si>
    <t>Adora</t>
  </si>
  <si>
    <t>7.3272.0.300.0</t>
  </si>
  <si>
    <t>7.3278.7.100.1</t>
  </si>
  <si>
    <t>Berna</t>
  </si>
  <si>
    <t>7.3270.B.B00.0</t>
  </si>
  <si>
    <t>Beyond</t>
  </si>
  <si>
    <t>7.3278.7.600.0</t>
  </si>
  <si>
    <t>7.3270.A.000.0</t>
  </si>
  <si>
    <t>Carmen</t>
  </si>
  <si>
    <t>7.3594.5.L00.0</t>
  </si>
  <si>
    <t>Chic</t>
  </si>
  <si>
    <t>Dama Senso</t>
  </si>
  <si>
    <t>Напольная чаша</t>
  </si>
  <si>
    <t>Бачок</t>
  </si>
  <si>
    <t>7.3465.1.700.0</t>
  </si>
  <si>
    <t>Подвесная чаша</t>
  </si>
  <si>
    <t>Z.RU90.0.004.0</t>
  </si>
  <si>
    <t>DAMA SENSO сиденье с крышкой для унитаза, белый</t>
  </si>
  <si>
    <t>Z.RU90.0.004.1</t>
  </si>
  <si>
    <t>DAMA SENSO сиденье с крышкой для унитаза с механизмом "мягкое закрывание", белый</t>
  </si>
  <si>
    <t>Z.RU93.0.282.0</t>
  </si>
  <si>
    <t>Z.RU93.0.299.1</t>
  </si>
  <si>
    <t>DAMA SENSO сиденье с крышкой для унитаза тонкое с механизмом "мягкое закрывание", белый</t>
  </si>
  <si>
    <t>7.8931.0.468.0</t>
  </si>
  <si>
    <t>Подвесная чаша с инсталл. системой</t>
  </si>
  <si>
    <t>7.8901.1.70B.0</t>
  </si>
  <si>
    <t>Active</t>
  </si>
  <si>
    <t>Панель смыва</t>
  </si>
  <si>
    <t>7.8901.1.70B.1</t>
  </si>
  <si>
    <t>7.8901.1.70B.2</t>
  </si>
  <si>
    <t>7.8901.1.60B.0</t>
  </si>
  <si>
    <t>7.8901.1.60B.1</t>
  </si>
  <si>
    <t>7.8901.1.60B.2</t>
  </si>
  <si>
    <t>7.8901.1.60B.6</t>
  </si>
  <si>
    <t>7.8901.1.50B.0</t>
  </si>
  <si>
    <t>7.8901.1.50B.1</t>
  </si>
  <si>
    <t>7.8901.1.50B.2</t>
  </si>
  <si>
    <t>7.8901.1.30B.0</t>
  </si>
  <si>
    <t>Active панель смыва 32B, белый</t>
  </si>
  <si>
    <t>7.8901.1.30B.1</t>
  </si>
  <si>
    <t>7.8901.1.30B.2</t>
  </si>
  <si>
    <t>7.8901.1.30B.6</t>
  </si>
  <si>
    <t>Active панель смыва 32B, черный матовый</t>
  </si>
  <si>
    <t>7.8901.1.40B.0</t>
  </si>
  <si>
    <t>7.8901.1.40B.1</t>
  </si>
  <si>
    <t>7.8901.1.40B.2</t>
  </si>
  <si>
    <t>7.8901.1.40B.6</t>
  </si>
  <si>
    <t>7.3469.9.L00.Y</t>
  </si>
  <si>
    <t>Z.RU93.0.282.6</t>
  </si>
  <si>
    <t>DEBBA SQUARE сиденье с крышкой для унитаза с механизмом "мягкое закрывание", белый</t>
  </si>
  <si>
    <t xml:space="preserve">Debba </t>
  </si>
  <si>
    <t>7.8019.D.000.4</t>
  </si>
  <si>
    <t>DEBBA SQUARE сиденье с крышкой для унитаза с креплениями из нержавеющей стали, белый</t>
  </si>
  <si>
    <t>7.8019.D.200.3</t>
  </si>
  <si>
    <t>DEBBA SQUARE сиденье с крышкой для унитаза тонкое с механизмом "мягкое закрывание", белый</t>
  </si>
  <si>
    <t>7.8931.0.497.0</t>
  </si>
  <si>
    <t>7.3279.9.600.Y</t>
  </si>
  <si>
    <t>7.3279.9.500.Y</t>
  </si>
  <si>
    <t>7.3279.9.400.Y</t>
  </si>
  <si>
    <t>7.3379.9.000.Y</t>
  </si>
  <si>
    <t>7.3379.9.100.Y</t>
  </si>
  <si>
    <t>Полупьедестал</t>
  </si>
  <si>
    <t>7.3429.9.P00.Y</t>
  </si>
  <si>
    <t>Debba Round</t>
  </si>
  <si>
    <t>7.801B.2.200.B</t>
  </si>
  <si>
    <t>Z.RU93.0.760.7</t>
  </si>
  <si>
    <t>7.3469.9.800.0</t>
  </si>
  <si>
    <t>7.8931.0.498.0</t>
  </si>
  <si>
    <t>7.3271.1.600.Y</t>
  </si>
  <si>
    <t>Diverta</t>
  </si>
  <si>
    <t>7.3424.6.600.0</t>
  </si>
  <si>
    <t>Giralda</t>
  </si>
  <si>
    <t>7.3414.6.900.0</t>
  </si>
  <si>
    <t>Z.RU90.0.004.6</t>
  </si>
  <si>
    <t>GIRALDA сиденье с крышкой для унитаза, белый</t>
  </si>
  <si>
    <t>Z.RU90.0.004.7</t>
  </si>
  <si>
    <t>GIRALDA сиденье с крышкой для унитаза с механизмом "мягкое закрывание", белый</t>
  </si>
  <si>
    <t>7.3426.2.900.0</t>
  </si>
  <si>
    <t>Hall</t>
  </si>
  <si>
    <t>7.3416.2.000.0</t>
  </si>
  <si>
    <t>7.8016.2.200.4</t>
  </si>
  <si>
    <t>HALL сиденье с крышкой для унитаза с механизмом "мягкое закрывание", белый</t>
  </si>
  <si>
    <t>7.8016.2.000.4</t>
  </si>
  <si>
    <t>HALL сиденье с крышкой для унитаза, белый</t>
  </si>
  <si>
    <t>Leon</t>
  </si>
  <si>
    <t>Z.RU93.0.294.3</t>
  </si>
  <si>
    <t>LEON сиденье с крышкой для унитаза тонкое с механизмом "мягкое закрывание", белый</t>
  </si>
  <si>
    <t>7.3462.0.000.0</t>
  </si>
  <si>
    <t>Mateo</t>
  </si>
  <si>
    <t>Z.RU93.0.282.2</t>
  </si>
  <si>
    <t>MATEO сиденье с крышкой для унитаза с механизмом "мягкое закрывание", белый</t>
  </si>
  <si>
    <t>Z.RU93.0.281.5</t>
  </si>
  <si>
    <t>7.8931.0.001.0</t>
  </si>
  <si>
    <t>7.3462.4.800.0</t>
  </si>
  <si>
    <t>Meridian</t>
  </si>
  <si>
    <t>7.8012.A.C00.B</t>
  </si>
  <si>
    <t>MERIDIAN сиденье с крышкой для унитаза с механизмом "мягкое закрывание", Supralit, белый</t>
  </si>
  <si>
    <t>Z.RU93.0.760.6</t>
  </si>
  <si>
    <t>7.8931.0.411.0</t>
  </si>
  <si>
    <t>7.8931.0.499.0</t>
  </si>
  <si>
    <t>MERIDIAN чаша унитаза подвесная Rimless, с инсталляционной системой, сиденье с крышкой, белый</t>
  </si>
  <si>
    <t>7.34Q3.9.A00.0</t>
  </si>
  <si>
    <t>MITOS унитаз-компакт напольный 370x665x770 мм, с косым выпуском, белый</t>
  </si>
  <si>
    <t>Mitos</t>
  </si>
  <si>
    <t>Z.RU80.1.390.0</t>
  </si>
  <si>
    <t>VICTORIA сиденье с крышкой для унитаза с креплениями из нержавеющей стали, белый</t>
  </si>
  <si>
    <t>Z.RU80.1.392.0</t>
  </si>
  <si>
    <t>7.8013.9.200.2</t>
  </si>
  <si>
    <t>VICTORIA сиденье с крышкой для унитаза тонкое с механизмом "мягкое закрывание", белый</t>
  </si>
  <si>
    <t>7.8014.7.200.1</t>
  </si>
  <si>
    <t>THE GAP сиденье с крышкой для унитаза тонкое с механизмом "мягкое закрывание", белый</t>
  </si>
  <si>
    <t>7.3427.3.700.H</t>
  </si>
  <si>
    <t>THE GAP SQUARE  чаша унитаза приставная Rimless 365x600x400 мм, с двойным выпуском, белый</t>
  </si>
  <si>
    <t>7.3417.3.000.0</t>
  </si>
  <si>
    <t>A80173200B</t>
  </si>
  <si>
    <t>THE GAP сиденье с крышкой для унитаза с механизмом "мягкое закрывание", Supralit, белый</t>
  </si>
  <si>
    <t>THE GAP сиденье с крышкой для унитаза с механизмом "мягкое закрывание", белый</t>
  </si>
  <si>
    <t>7.8017.3.000.4</t>
  </si>
  <si>
    <t>THE GAP сиденье с крышкой для унитаза, белый</t>
  </si>
  <si>
    <t>7.3464.7.700.0</t>
  </si>
  <si>
    <t>7.3464.7.L00.0</t>
  </si>
  <si>
    <t>7.8931.0.410.0</t>
  </si>
  <si>
    <t>7.8931.0.900.0</t>
  </si>
  <si>
    <t>THE GAP чаша унитаза приставная 340x540x440 мм, с инсталляционной системой, сиденье с крышкой, с клавишей смыва, белый</t>
  </si>
  <si>
    <t>7.3460.N.L00.0</t>
  </si>
  <si>
    <t>The Gap Round</t>
  </si>
  <si>
    <t>7.801D.1.200.7</t>
  </si>
  <si>
    <t>7.8931.0.500.0</t>
  </si>
  <si>
    <t>7.3463.0.300.R</t>
  </si>
  <si>
    <t>7.3463.9.300.Y</t>
  </si>
  <si>
    <t>7.8931.0.000.0</t>
  </si>
  <si>
    <t>7.8931.0.501.0</t>
  </si>
  <si>
    <t>7.3273.9.300.Y</t>
  </si>
  <si>
    <t>7.3373.9.000.0</t>
  </si>
  <si>
    <t>7.3373.9.200.Y</t>
  </si>
  <si>
    <t>VICTORIA полупьедестал для раковины 295x280x345 мм, белый</t>
  </si>
  <si>
    <t>7.342N.D.700.0</t>
  </si>
  <si>
    <t>7.341N.D.000.0</t>
  </si>
  <si>
    <t>Z.RU93.0.291.9</t>
  </si>
  <si>
    <t>VICTORIA NORD сиденье с крышкой для унитаза тонкое с механизмом "мягкое закрывание", белый</t>
  </si>
  <si>
    <t>Z.RU90.0.002.3</t>
  </si>
  <si>
    <t>VICTORIA NORD сиденье с крышкой для унитаза, белый</t>
  </si>
  <si>
    <t>Z.RU90.0.010.2</t>
  </si>
  <si>
    <t>VICTORIA NORD сиденье с крышкой для унитаза, черный</t>
  </si>
  <si>
    <t>Z.RU90.0.010.1</t>
  </si>
  <si>
    <t>VICTORIA NORD сиденье с крышкой для унитаза, черный (крышка)/белый (сиденье)</t>
  </si>
  <si>
    <t>Z.RU90.0.002.4</t>
  </si>
  <si>
    <t>VICTORIA NORD сиденье с крышкой для унитаза с механизмом "мягкое закрывание", белый</t>
  </si>
  <si>
    <t>Z.RU90.0.010.3</t>
  </si>
  <si>
    <t>VICTORIA NORD сиденье с крышкой для унитаза с механизмом "мягкое закрывание", черный</t>
  </si>
  <si>
    <t>Z.RU93.0.262.7</t>
  </si>
  <si>
    <t>VICTORIA NORD сиденье с крышкой для унитаза с механизмом "мягкое закрывание", черный (крышка)/белый (сиденье)</t>
  </si>
  <si>
    <t>7.8901.1.101.B</t>
  </si>
  <si>
    <t>Active B инсталляционная система для подвесного унитаза d110</t>
  </si>
  <si>
    <t>Инсталляция</t>
  </si>
  <si>
    <t>7.2486.5.900.0</t>
  </si>
  <si>
    <t>LEON акриловая ванна прямоугольная 1500x700 мм, белый</t>
  </si>
  <si>
    <t>Акриловая ванна</t>
  </si>
  <si>
    <t>7.2486.6.100.0</t>
  </si>
  <si>
    <t>LEON монтажный комплект для акриловой ванны 1500x700 мм (каркас, комплект креплений к стене, система слив-перелив)</t>
  </si>
  <si>
    <t>Монтажный комплект для акриловой ванны</t>
  </si>
  <si>
    <t>7.2591.4.400.0</t>
  </si>
  <si>
    <t>LEON панель фронтальная для акриловой ванны 1500x700 мм, белый</t>
  </si>
  <si>
    <t>Панель для акриловой ванны</t>
  </si>
  <si>
    <t>7.2591.4.600.0</t>
  </si>
  <si>
    <t>LEON панель боковая для акриловой ванны 700 мм, левая, белый</t>
  </si>
  <si>
    <t>7.2591.4.500.0</t>
  </si>
  <si>
    <t>LEON панель боковая для акриловой ванны 700 мм, правая, белый</t>
  </si>
  <si>
    <t>7.2486.5.800.0</t>
  </si>
  <si>
    <t>LEON акриловая ванна прямоугольная 1700x700 мм, белый</t>
  </si>
  <si>
    <t>7.2486.6.000.0</t>
  </si>
  <si>
    <t>LEON монтажный комплект для акриловой ванны 1700x700 мм (каркас, комплект креплений к стене, система слив-перелив)</t>
  </si>
  <si>
    <t>7.2591.4.300.0</t>
  </si>
  <si>
    <t>LEON панель фронтальная для акриловой ванны 1700x700 мм, белый</t>
  </si>
  <si>
    <t>7.2486.3.900.0</t>
  </si>
  <si>
    <t>Bali</t>
  </si>
  <si>
    <t>7.24F1.8.400.0</t>
  </si>
  <si>
    <t>7.2591.3.400.0</t>
  </si>
  <si>
    <t>Z.RU93.0.285.2</t>
  </si>
  <si>
    <t>BeCool</t>
  </si>
  <si>
    <t>Z.RU93.0.285.3</t>
  </si>
  <si>
    <t>Z.RU93.0.285.4</t>
  </si>
  <si>
    <t>Z.RU93.0.278.4</t>
  </si>
  <si>
    <t>Z.RU93.0.278.5</t>
  </si>
  <si>
    <t>7.2479.9.700.0</t>
  </si>
  <si>
    <t>Подголовник</t>
  </si>
  <si>
    <t>Z.RU93.0.278.2</t>
  </si>
  <si>
    <t>Z.RU93.0.278.6</t>
  </si>
  <si>
    <t>Z.RU93.0.278.3</t>
  </si>
  <si>
    <t>Z.RU93.0.768.5</t>
  </si>
  <si>
    <t>BECOOL акриловая ванна прямоугольная 1800x900 мм, с ручками, белый</t>
  </si>
  <si>
    <t>Z.RU93.0.768.6</t>
  </si>
  <si>
    <t>BECOOL монтажный комплект для акриловой ванны 1800x900 мм (хромированные ручки, каркас, комплект креплений к стене, система слив-перелив)</t>
  </si>
  <si>
    <t>Z.RU93.0.302.3</t>
  </si>
  <si>
    <t>Z.RU93.0.302.4</t>
  </si>
  <si>
    <t>Z.RU93.0.302.0</t>
  </si>
  <si>
    <t>Z.RU93.0.302.1</t>
  </si>
  <si>
    <t>Z.RU93.0.302.2</t>
  </si>
  <si>
    <t>7.2485.7.300.0</t>
  </si>
  <si>
    <t>Corfu</t>
  </si>
  <si>
    <t>7.25F0.3.900.0</t>
  </si>
  <si>
    <t>7.2599.7.500.0</t>
  </si>
  <si>
    <t>7.2485.7.400.0</t>
  </si>
  <si>
    <t>7.2599.7.400.0</t>
  </si>
  <si>
    <t>Z.RU93.0.290.4</t>
  </si>
  <si>
    <t>Easy</t>
  </si>
  <si>
    <t>Z.RU93.0.290.6</t>
  </si>
  <si>
    <t>Z.RU93.0.290.8</t>
  </si>
  <si>
    <t>EASY панель фронтальная для акриловой ванны 1500x700 мм, белый</t>
  </si>
  <si>
    <t>Z.RU93.0.290.9</t>
  </si>
  <si>
    <t>Z.RU93.0.291.0</t>
  </si>
  <si>
    <t>Z.RU93.0.766.3</t>
  </si>
  <si>
    <t>EASY акриловая ванна прямоугольная 1600x700 мм, белый</t>
  </si>
  <si>
    <t>Z.RU93.0.766.4</t>
  </si>
  <si>
    <t>EASY монтажный комплект для акриловой ванны 160x700 мм</t>
  </si>
  <si>
    <t>Z.RU93.0.771.9</t>
  </si>
  <si>
    <t>EASY панель фронтальная для акриловой ванны 1600x700 мм, белый</t>
  </si>
  <si>
    <t>Z.RU93.0.290.5</t>
  </si>
  <si>
    <t>Z.RU93.0.290.7</t>
  </si>
  <si>
    <t>Z.RU93.0.290.1</t>
  </si>
  <si>
    <t>Z.RU93.0.289.9</t>
  </si>
  <si>
    <t>Z.RU93.0.290.0</t>
  </si>
  <si>
    <t>Z.RU93.0.290.2</t>
  </si>
  <si>
    <t>Z.RU93.0.290.3</t>
  </si>
  <si>
    <t>Z.RU93.0.762.4</t>
  </si>
  <si>
    <t>EASY акриловая ванна прямоугольная 1700x800 мм, белый</t>
  </si>
  <si>
    <t>Z.RU93.0.762.5</t>
  </si>
  <si>
    <t>EASY монтажный комплект для акриловой ванны 1700x800 мм</t>
  </si>
  <si>
    <t>Z.RU93.0.771.7</t>
  </si>
  <si>
    <t>EASY панель фронтальная для акриловой ванны 1700x800 мм, белый</t>
  </si>
  <si>
    <t>7.2591.2.200.0</t>
  </si>
  <si>
    <t>7.2591.2.300.0</t>
  </si>
  <si>
    <t>7.2486.1.800.0</t>
  </si>
  <si>
    <t>7.25P0.2.800.0</t>
  </si>
  <si>
    <t>7.2591.2.100.0</t>
  </si>
  <si>
    <t>7.2485.0.900.0</t>
  </si>
  <si>
    <t>ELBA акриловая ванна прямоугольная 1500x750 мм, белый</t>
  </si>
  <si>
    <t>Elba</t>
  </si>
  <si>
    <t>7.2485.1.400.0</t>
  </si>
  <si>
    <t>ELBA монтажный комплект для акриловой ванны 1500x750 мм</t>
  </si>
  <si>
    <t>7.2485.1.000.0</t>
  </si>
  <si>
    <t>ELBA панель фронтальная для акриловой ванны 1500x750 мм, белый</t>
  </si>
  <si>
    <t>7.2485.1.100.0</t>
  </si>
  <si>
    <t>7.2485.1.200.0</t>
  </si>
  <si>
    <t>7.2486.1.900.0</t>
  </si>
  <si>
    <t>7.25P0.2.900.0</t>
  </si>
  <si>
    <t>ELBA монтажный комплект для акриловой ванны 1600х750 мм</t>
  </si>
  <si>
    <t>7.2591.2.400.0</t>
  </si>
  <si>
    <t>7.2485.0.700.0</t>
  </si>
  <si>
    <t>ELBA акриловая ванна прямоугольная 1700x750 мм, белый</t>
  </si>
  <si>
    <t>7.2485.1.300.0</t>
  </si>
  <si>
    <t>ELBA монтажный комплект для акриловой ванны 1700x750 мм</t>
  </si>
  <si>
    <t>7.2485.0.800.0</t>
  </si>
  <si>
    <t>ELBA панель фронтальная для акриловой ванны 1700x750 мм, белый</t>
  </si>
  <si>
    <t>Z.RU93.0.289.4</t>
  </si>
  <si>
    <t>Genova</t>
  </si>
  <si>
    <t>Z.RU93.0.289.5</t>
  </si>
  <si>
    <t>Z.RU93.0.289.6</t>
  </si>
  <si>
    <t>Z.RU93.0.289.7</t>
  </si>
  <si>
    <t>Z.RU93.0.289.8</t>
  </si>
  <si>
    <t>Z.RU93.0.297.3</t>
  </si>
  <si>
    <t>Z.RU93.0.297.4</t>
  </si>
  <si>
    <t>Z.RU93.0.297.5</t>
  </si>
  <si>
    <t>Z.RU93.0.297.6</t>
  </si>
  <si>
    <t>Z.RU93.0.297.7</t>
  </si>
  <si>
    <t>Z.RU93.0.286.4</t>
  </si>
  <si>
    <t>Z.RU93.0.286.8</t>
  </si>
  <si>
    <t>Z.RU93.0.286.6</t>
  </si>
  <si>
    <t>Z.RU93.0.292.0</t>
  </si>
  <si>
    <t>Z.RU93.0.292.1</t>
  </si>
  <si>
    <t>7.B002.1.500.R</t>
  </si>
  <si>
    <t>Z.RU93.0.286.5</t>
  </si>
  <si>
    <t>Z.RU93.0.286.7</t>
  </si>
  <si>
    <t>Z.RU93.0.292.2</t>
  </si>
  <si>
    <t>Z.RU93.0.292.3</t>
  </si>
  <si>
    <t>Z.RU93.0.276.8</t>
  </si>
  <si>
    <t>Z.RU93.0.277.0</t>
  </si>
  <si>
    <t>Z.RU93.0.277.2</t>
  </si>
  <si>
    <t>Z.RU93.0.277.6</t>
  </si>
  <si>
    <t>Z.RU93.0.277.7</t>
  </si>
  <si>
    <t>Z.RU93.0.298.2</t>
  </si>
  <si>
    <t>Line</t>
  </si>
  <si>
    <t>Z.RU93.0.298.3</t>
  </si>
  <si>
    <t>Z.RU93.0.298.4</t>
  </si>
  <si>
    <t>Z.RU93.0.292.7</t>
  </si>
  <si>
    <t>Z.RU93.0.292.8</t>
  </si>
  <si>
    <t>Z.RU93.0.298.5</t>
  </si>
  <si>
    <t>Z.RU93.0.298.6</t>
  </si>
  <si>
    <t>Z.RU93.0.298.7</t>
  </si>
  <si>
    <t>Z.RU93.0.292.4</t>
  </si>
  <si>
    <t>Z.RU93.0.292.5</t>
  </si>
  <si>
    <t>Z.RU93.0.292.6</t>
  </si>
  <si>
    <t>7.2486.4.000.0</t>
  </si>
  <si>
    <t>7.24F1.8.500.0</t>
  </si>
  <si>
    <t>7.2591.3.200.0</t>
  </si>
  <si>
    <t>7.2486.4.100.0</t>
  </si>
  <si>
    <t>7.2591.3.300.0</t>
  </si>
  <si>
    <t>7.2485.2.500.0</t>
  </si>
  <si>
    <t>Madeira</t>
  </si>
  <si>
    <t>7.24F1.7.700.0</t>
  </si>
  <si>
    <t>7.2599.7.100.0</t>
  </si>
  <si>
    <t>7.2599.7.200.0</t>
  </si>
  <si>
    <t>7.2599.7.300.0</t>
  </si>
  <si>
    <t>7.2486.4.400.0</t>
  </si>
  <si>
    <t>MERIDA акриловая ванна асимметричная 1700x1000 мм, левая, белый</t>
  </si>
  <si>
    <t>Merida</t>
  </si>
  <si>
    <t>7.24F1.8.700.0</t>
  </si>
  <si>
    <t>MERIDA монтажный комплект для акриловой ванны 1700x1000 мм</t>
  </si>
  <si>
    <t>7.2591.3.500.0</t>
  </si>
  <si>
    <t>7.2486.4.500.0</t>
  </si>
  <si>
    <t>MERIDA акриловая ванна асимметричная 1700x1000 мм, правая, белый</t>
  </si>
  <si>
    <t>7.2591.3.600.0</t>
  </si>
  <si>
    <t>MERIDA  панель фронтальная для акриловой ванны  1700x1000 мм, правая, белый</t>
  </si>
  <si>
    <t>Z.RU93.0.277.8</t>
  </si>
  <si>
    <t>Sureste</t>
  </si>
  <si>
    <t>Z.RU93.0.277.9</t>
  </si>
  <si>
    <t>Z.RU93.0.278.0</t>
  </si>
  <si>
    <t>Z.RU93.0.277.4</t>
  </si>
  <si>
    <t>Z.RU93.0.277.5</t>
  </si>
  <si>
    <t>Z.RU93.0.278.7</t>
  </si>
  <si>
    <t>Z.RU93.0.278.8</t>
  </si>
  <si>
    <t>Z.RU93.0.278.9</t>
  </si>
  <si>
    <t>Z.RU93.0.276.9</t>
  </si>
  <si>
    <t>Z.RU93.0.277.1</t>
  </si>
  <si>
    <t>Z.RU93.0.277.3</t>
  </si>
  <si>
    <t>Z.RU93.0.286.9</t>
  </si>
  <si>
    <t>Uno</t>
  </si>
  <si>
    <t>Z.RU93.0.287.5</t>
  </si>
  <si>
    <t>Z.RU93.0.303.8</t>
  </si>
  <si>
    <t>Z.RU93.0.304.0</t>
  </si>
  <si>
    <t>Z.RU93.0.304.1</t>
  </si>
  <si>
    <t>Z.RU93.0.287.0</t>
  </si>
  <si>
    <t>Z.RU93.0.287.6</t>
  </si>
  <si>
    <t>Z.RU93.0.303.9</t>
  </si>
  <si>
    <t>7.2486.4.200.0</t>
  </si>
  <si>
    <t>Welna</t>
  </si>
  <si>
    <t>7.24F1.8.600.0</t>
  </si>
  <si>
    <t>7.2591.3.700.0</t>
  </si>
  <si>
    <t>7.2486.4.300.0</t>
  </si>
  <si>
    <t>7.2591.3.800.0</t>
  </si>
  <si>
    <t>7.2485.0.400.0</t>
  </si>
  <si>
    <t>Монтажный комплект упрощенный со сливом-переливом (для ванны Easy, Line)</t>
  </si>
  <si>
    <t>Other</t>
  </si>
  <si>
    <t>AP1014B02BC01100</t>
  </si>
  <si>
    <t>Terran</t>
  </si>
  <si>
    <t>AP1014B032001100</t>
  </si>
  <si>
    <t>AP1014B038401100</t>
  </si>
  <si>
    <t>AP1015782BC01100</t>
  </si>
  <si>
    <t>AP10157832001100</t>
  </si>
  <si>
    <t>AP1016402BC01100</t>
  </si>
  <si>
    <t>AP10164032001100</t>
  </si>
  <si>
    <t>AP10338438401100</t>
  </si>
  <si>
    <t>AP1014B02BC01400</t>
  </si>
  <si>
    <t>AP1014B032001400</t>
  </si>
  <si>
    <t>AP1014B038401400</t>
  </si>
  <si>
    <t>AP1015782BC01400</t>
  </si>
  <si>
    <t>AP10157832001400</t>
  </si>
  <si>
    <t>AP1016402BC01400</t>
  </si>
  <si>
    <t>AP10164032001400</t>
  </si>
  <si>
    <t>AP10338438401400</t>
  </si>
  <si>
    <t>7.MP34.0.901.2M</t>
  </si>
  <si>
    <t>Metropolis</t>
  </si>
  <si>
    <t>Дверь распашная</t>
  </si>
  <si>
    <t>7.MP35.0.901.2M</t>
  </si>
  <si>
    <t>Боковая часть</t>
  </si>
  <si>
    <t>7.MP34.1.201.2M</t>
  </si>
  <si>
    <t>7.MP35.0.701.2M</t>
  </si>
  <si>
    <t>7.MP35.0.801.2M</t>
  </si>
  <si>
    <t>7.MP34.1.401.2M</t>
  </si>
  <si>
    <t>7.MP34.1.601.2M</t>
  </si>
  <si>
    <t>7.MP23.0.701.2M</t>
  </si>
  <si>
    <t>Town-N</t>
  </si>
  <si>
    <t>7.MP23.0.801.2M</t>
  </si>
  <si>
    <t>7.M400.8.512.M</t>
  </si>
  <si>
    <t>Capital</t>
  </si>
  <si>
    <t>Шторка для ванны</t>
  </si>
  <si>
    <t>7.M411.1.512.M</t>
  </si>
  <si>
    <t>7.M450.9.012.M</t>
  </si>
  <si>
    <t>7.M440.9.012.M</t>
  </si>
  <si>
    <t>7.M481.9.502.0</t>
  </si>
  <si>
    <t>7.M450.9.016.M</t>
  </si>
  <si>
    <t>7.M440.9.016.M</t>
  </si>
  <si>
    <t>7.M481.9.506.0</t>
  </si>
  <si>
    <t>7.M460.9.012.M</t>
  </si>
  <si>
    <t>7.M461.0.016.M</t>
  </si>
  <si>
    <t>7.M470.9.012.M</t>
  </si>
  <si>
    <t>7.M471.0.016.M</t>
  </si>
  <si>
    <t>7.MP05.L.201.2M</t>
  </si>
  <si>
    <t>Area</t>
  </si>
  <si>
    <t>7.MP06.0.801.2M</t>
  </si>
  <si>
    <t>7.MP05.R.201.2M</t>
  </si>
  <si>
    <t>7.MP06.0.901.2M</t>
  </si>
  <si>
    <t>7.MP05.L.401.2M</t>
  </si>
  <si>
    <t>7.MP05.R.401.2M</t>
  </si>
  <si>
    <t>7.MP05.L.601.2M</t>
  </si>
  <si>
    <t>7.MP05.R.601.2M</t>
  </si>
  <si>
    <t>7.5A02.9.0C0.M</t>
  </si>
  <si>
    <t>Atlas</t>
  </si>
  <si>
    <t>Смеситель для ванны-душа</t>
  </si>
  <si>
    <t>Ограничен</t>
  </si>
  <si>
    <t>7.5A21.9.0C0.M</t>
  </si>
  <si>
    <t>Смеситель для душа</t>
  </si>
  <si>
    <t>7.5A30.9.0C0.M</t>
  </si>
  <si>
    <t>Смеситель для раковины</t>
  </si>
  <si>
    <t>7.5A37.9.0C0.M</t>
  </si>
  <si>
    <t>7.5A60.9.0C0.M</t>
  </si>
  <si>
    <t>Смеситель для биде</t>
  </si>
  <si>
    <t>7.5A02.0.9C0.M</t>
  </si>
  <si>
    <t>L20</t>
  </si>
  <si>
    <t>7.5A21.0.9C0.M</t>
  </si>
  <si>
    <t>7.5A3A.0.9C0.M</t>
  </si>
  <si>
    <t>7.5A3E.0.9C0.M</t>
  </si>
  <si>
    <t>7.5A6A.0.9C0.M</t>
  </si>
  <si>
    <t>7.5A84.0.9C0.M</t>
  </si>
  <si>
    <t>Смеситель для кухонной мойки</t>
  </si>
  <si>
    <t>7.5A02.3.BC0.M</t>
  </si>
  <si>
    <t>Malva</t>
  </si>
  <si>
    <t>7.5A21.3.BC0.M</t>
  </si>
  <si>
    <t>7.5A30.3.BC0.M</t>
  </si>
  <si>
    <t>7.5A32.3.BC0.M</t>
  </si>
  <si>
    <t>7.5A37.3.BC0.M</t>
  </si>
  <si>
    <t>7.5A60.3.BC0.M</t>
  </si>
  <si>
    <t>7.5A02.9.8C0.M</t>
  </si>
  <si>
    <t>Monodin</t>
  </si>
  <si>
    <t>7.5A21.9.8C0.M</t>
  </si>
  <si>
    <t>7.5A3A.9.8C0.M</t>
  </si>
  <si>
    <t>7.5A3B.9.8C0.M</t>
  </si>
  <si>
    <t>7.5A60.9.8C0.M</t>
  </si>
  <si>
    <t>7.5A84.9.8C0.M</t>
  </si>
  <si>
    <t>7.5A83.6.0C0.M</t>
  </si>
  <si>
    <t>Targa</t>
  </si>
  <si>
    <t>7.5A84.6.0C0.M</t>
  </si>
  <si>
    <t>7.5A02.2.5C0.M</t>
  </si>
  <si>
    <t>7.5A21.2.5C0.M</t>
  </si>
  <si>
    <t>7.5A3H.2.5C0.M</t>
  </si>
  <si>
    <t>7.5A3J.2.5C0.M</t>
  </si>
  <si>
    <t>7.5A6N.2.5C0.M</t>
  </si>
  <si>
    <t>7.5A0D.2.5C0.M</t>
  </si>
  <si>
    <t>Alfa</t>
  </si>
  <si>
    <t>7.5A2D.2.5C0.M</t>
  </si>
  <si>
    <t>7.5A3P.2.5C0.M</t>
  </si>
  <si>
    <t>7.5A3L.2.5C0.M</t>
  </si>
  <si>
    <t>7.5A02.8.1C0.M</t>
  </si>
  <si>
    <t>MITOS Смеситель для ванны-душа без аксессуаров</t>
  </si>
  <si>
    <t>7.5A31.8.1C0.M</t>
  </si>
  <si>
    <t>MITOS L Смеситель для раковины без донного клапана</t>
  </si>
  <si>
    <t>7.5A02.8.2C0.M</t>
  </si>
  <si>
    <t>EOS-N Смеситель для ванны-душа без аксессуаров</t>
  </si>
  <si>
    <t>Eos-N</t>
  </si>
  <si>
    <t>7.5A30.8.2C0.M</t>
  </si>
  <si>
    <t>EOS-N Смеситель для раковины с донным клапаном</t>
  </si>
  <si>
    <t>7.5A30.8.3C0.M</t>
  </si>
  <si>
    <t>ATIS Смеситель для раковины с донным клапаном</t>
  </si>
  <si>
    <t>Atis</t>
  </si>
  <si>
    <t>Прайс-лист Roca ТОСНО 2023</t>
  </si>
  <si>
    <t>Вступает в силу 20.11.2023</t>
  </si>
  <si>
    <t>Цена без НДС, руб.</t>
  </si>
  <si>
    <t>Цена с НДС, руб.</t>
  </si>
  <si>
    <t>С какого числа действует цена</t>
  </si>
  <si>
    <t>Бренд</t>
  </si>
  <si>
    <t>7.3412.3.100.Y</t>
  </si>
  <si>
    <t>ACCESS бачок с нижним подводом воды, белый</t>
  </si>
  <si>
    <t>Roca</t>
  </si>
  <si>
    <t>7.8012.3.A00.4</t>
  </si>
  <si>
    <t>ACCESS сиденье с крышкой не цельное для унитаза с креплениями из нержавеющей стали, белый</t>
  </si>
  <si>
    <t>Сиденье для унитаза без soft close</t>
  </si>
  <si>
    <t>Локальная программа</t>
  </si>
  <si>
    <t>Сиденье для унитаза с soft close</t>
  </si>
  <si>
    <t>ACCESS унитаз-компакт напольный 360x670x790 c сиденьем, с горизонтальным выпуском, белый</t>
  </si>
  <si>
    <t>ACCESS унитаз-компакт напольный 360x670x790 c сиденьем, с косым выпуском, белый</t>
  </si>
  <si>
    <t>7.V002.4.800.R</t>
  </si>
  <si>
    <t>ACTIVE комплект ножек для инсталляции</t>
  </si>
  <si>
    <t>Прочие</t>
  </si>
  <si>
    <t>ADORA раковина, встраиваемая сверху 560x470x200, белый</t>
  </si>
  <si>
    <t>ADORA раковина, встраиваемая сверху 520x410x185, белый</t>
  </si>
  <si>
    <t>7.5268.0.401.0</t>
  </si>
  <si>
    <t>AKIRA ручка для ванны, хром</t>
  </si>
  <si>
    <t>Akira</t>
  </si>
  <si>
    <t>Ручки</t>
  </si>
  <si>
    <t>7.2325.G.000.R</t>
  </si>
  <si>
    <t>AKIRA чугунная ванна прямоугольная 1700x850 с отверстиями для ручек, с противоскользящим покрытием, белый</t>
  </si>
  <si>
    <t>Чугунная ванна без -гидро-аэро массажа</t>
  </si>
  <si>
    <t>7.5A04.2.5C0.0</t>
  </si>
  <si>
    <t>ALFA смеситель для ванны-душа с ручным душем Stella 1-режим, гибким шлангом 1.70 m, регулируемым держателем, хром</t>
  </si>
  <si>
    <t>ALFA смеситель для ванны-душа без аксессуаров, хром</t>
  </si>
  <si>
    <t>ALFA смеситель для душа без аксессуаров, хром</t>
  </si>
  <si>
    <t>7.5A3L.2.5C0.0</t>
  </si>
  <si>
    <t>ALFA смеситель для раковины без донного клапана, coldstart, хром</t>
  </si>
  <si>
    <t>ALFA смеситель для раковины без донного клапана, mixstart, хром</t>
  </si>
  <si>
    <t>ALFA смеситель для раковины с металл.донным клапаном, mixstart, хром</t>
  </si>
  <si>
    <t>AMERICA раковина мебельная 850x495x240 сложной формы, белый</t>
  </si>
  <si>
    <t>AMERICA раковина мебельная 1055x495x240 сложной формы, белый</t>
  </si>
  <si>
    <t>7.8064.9.0M1.4</t>
  </si>
  <si>
    <t>AMERICA крышка для биде, вишня</t>
  </si>
  <si>
    <t>Сиденье для биде без soft close</t>
  </si>
  <si>
    <t>AMERICA EVOLITION L модуль для раковины 850  830x337x820, с 2 ящиками (один внешний, второй внутренний), дуб молочный</t>
  </si>
  <si>
    <t>AMERICA EVOLITION L шкаф-колонна правый 405x313x2000, дуб темный шоколад</t>
  </si>
  <si>
    <t>AMERICA EVOLITION L шкаф-колонна правый 405x313x2000, дуб молочный</t>
  </si>
  <si>
    <t xml:space="preserve">AMERICA EVOLITION W зеркало 700x23x860, без подсветки, дуб светлый </t>
  </si>
  <si>
    <t xml:space="preserve">AMERICA EVOLITION W зеркало 700x23x860, без подсветки, дуб темный </t>
  </si>
  <si>
    <t>AMERICA EVOLITION W модуль для раковины 850 840x342x604, с 2 ящиками, дуб светлый</t>
  </si>
  <si>
    <t>AMERICA EVOLITION W модуль для раковины 850 840x342x604, с 2 ящиками, дуб темный</t>
  </si>
  <si>
    <t>AMERICA EVOLITION W модуль для раковины 1050 1035x342x604, с 2 ящиками,  дуб светлый</t>
  </si>
  <si>
    <t>AMERICA EVOLITION W модуль для раковины 1050 1035x342x604, с 2 ящиками, дуб темный</t>
  </si>
  <si>
    <t>AMERICA EVOLITION W шкаф-колонна левый 364x303x1767, дуб светлый</t>
  </si>
  <si>
    <t>AMERICA EVOLITION W шкаф-колонна левый 364x303x1767, дуб темный</t>
  </si>
  <si>
    <t>AMERICA EVOLITION W шкаф-колонна правый 364x303x1767, дуб светлый</t>
  </si>
  <si>
    <t>AMERICA EVOLITION W шкаф-колонна правый 364x303x1767, дуб темный</t>
  </si>
  <si>
    <t>7.5259.4.170.7</t>
  </si>
  <si>
    <t>AMURA ИК-датчик для смесителя</t>
  </si>
  <si>
    <t>Amura</t>
  </si>
  <si>
    <t>Запасные части</t>
  </si>
  <si>
    <t>7.5253.8.010.0</t>
  </si>
  <si>
    <t xml:space="preserve">AMURA аэратор с наружной резьбой </t>
  </si>
  <si>
    <t>ANETO зеркало прямоугольное 600x29x850, c LED-подсветкой по периметру (кроме верхней стороны), с системой антизапотевания, сенсорным выключателем  с диммером</t>
  </si>
  <si>
    <t>ANETO зеркало прямоугольное 800x29x850, c LED-подсветкой по периметру (кроме верхней стороны), с системой антизапотевания, сенсорным выключателем с диммером</t>
  </si>
  <si>
    <t>ANETO модуль для раковины 600 585x450x429, с 2 ящиками (один внешний, второй внутренний),  белый глянец/черный матовый</t>
  </si>
  <si>
    <t>ANETO модуль для раковины 800 785x450x429, с 2 ящиками (один внешний, второй внутренний), белый глянец/черный матовый</t>
  </si>
  <si>
    <t>ANETO шкаф-колонна левый 230x202x1200, белый глянец/черный матовый</t>
  </si>
  <si>
    <t>ANETO шкаф-колонна правый 230x202x1200, белый глянец/черный матовый</t>
  </si>
  <si>
    <t>AREA Раздвижная дверь 1200х2000 мм левая, прозрачное стекло, профиль хром</t>
  </si>
  <si>
    <t>Душевой разделитель (стекл, пластик)</t>
  </si>
  <si>
    <t>AREA Раздвижная дверь 1400X2000 мм левая,  прозрачное стекло, профиль хром</t>
  </si>
  <si>
    <t>AREA Раздвижная дверь 1600х2000 мм левая, прозрачное стекло, профиль хром</t>
  </si>
  <si>
    <t>AREA Раздвижная дверь 1200X2000 мм  правая, прозрачное стекло, профиль хром</t>
  </si>
  <si>
    <t>AREA Раздвижная дверь 1400X2000 мм правая, прозрачное стекло, профиль хром</t>
  </si>
  <si>
    <t>AREA Раздвижная дверь 1600X2000 мм правая, прозрачное стекло, профиль хром</t>
  </si>
  <si>
    <t>AREA Боковая часть 800х2000 мм левая/правая, прозрачное стекло, профиль хром</t>
  </si>
  <si>
    <t>AREA Боковая часть 900X2000 мм левая/правая, прозрачное стекло, профиль хром</t>
  </si>
  <si>
    <t>7.5B49.6.1TP.0</t>
  </si>
  <si>
    <t>ATLAS полочка-мыльница для душевого смесителя, пластик</t>
  </si>
  <si>
    <t>Аксессуары</t>
  </si>
  <si>
    <t>7.5A60.9.0C0.0</t>
  </si>
  <si>
    <t>ATLAS смеситель для биде с донным клапаном, хром</t>
  </si>
  <si>
    <t>ATLAS смеситель для ванны-душа без аксессуаров, хром</t>
  </si>
  <si>
    <t>7.5A06.9.0C0.0</t>
  </si>
  <si>
    <t>ATLAS смеситель для ванны-душа скрытого монтажа, хром</t>
  </si>
  <si>
    <t>7.5A0B.9.0C0.0</t>
  </si>
  <si>
    <t>ATLAS смеситель для ванны-душа скрытого монтажа (для установки с RocaBox A525869403), хром</t>
  </si>
  <si>
    <t>7.5A98.9.0C0.0</t>
  </si>
  <si>
    <t>ATLAS смеситель на край ванны на три отверстия с ручным душем и шлангом, хром</t>
  </si>
  <si>
    <t>ATLAS смеситель для душа настенный без аксессуаров, хром</t>
  </si>
  <si>
    <t>ATLAS смеситель для раковины с донным клапаном, mixstart, хром</t>
  </si>
  <si>
    <t>7.5A32.9.0C0.M</t>
  </si>
  <si>
    <t>ATLAS смеситель для раковины без донного клапана, mixstart, хром</t>
  </si>
  <si>
    <t>7.5A35.9.0C0.0</t>
  </si>
  <si>
    <t>ATLAS смеситель для раковины скрытого монтажа (для установки с монтажным блоком A525220603)</t>
  </si>
  <si>
    <t>7.5A37.9.0C0.0</t>
  </si>
  <si>
    <t>ATLAS смеситель для раковины высокий без донного клапана, coldstart, хром</t>
  </si>
  <si>
    <t>ATLAS смеситель для раковины высокий без донного клапана, mixstart, хром</t>
  </si>
  <si>
    <t>7.5A39.9.0C0.0</t>
  </si>
  <si>
    <t>ATLAS смеситель для раковины, Mezzo, без донного клапана, coldstart, хром</t>
  </si>
  <si>
    <t>7.5A3D.9.0C0.0</t>
  </si>
  <si>
    <t>ATLAS смеситель для раковины, Mezzo+, без донного клапана, coldstart, хром</t>
  </si>
  <si>
    <t>BALI акриловая ванна симметричная 1500x1500, белый</t>
  </si>
  <si>
    <t>Акриловая ванна без -гидро-аэро массажа</t>
  </si>
  <si>
    <t>BALI монтажный комплект для ванны 1500x1500</t>
  </si>
  <si>
    <t>BALI панель фронтальная для ванны 1500x1500, белый</t>
  </si>
  <si>
    <t>Z.RU93.0.291.6</t>
  </si>
  <si>
    <t>Z.RU93.0.291.7</t>
  </si>
  <si>
    <t>BALI монтажный комплект для акриловой ванны 1500x1500</t>
  </si>
  <si>
    <t>Рама или каркас</t>
  </si>
  <si>
    <t>7.5B92.3.0C0.0</t>
  </si>
  <si>
    <t>BE-FRESH Go комплект гигиенического душа, с функцией аква-стоп, хром</t>
  </si>
  <si>
    <t>Be Fresh</t>
  </si>
  <si>
    <t>Гигиенический ручной душ</t>
  </si>
  <si>
    <t>7.5B93.3.0C0.0</t>
  </si>
  <si>
    <t>BE-FRESH One комплект гигиенического душа, шланг 1200, хром</t>
  </si>
  <si>
    <t>7.5B9D.3.0C0.0</t>
  </si>
  <si>
    <t>BE-FRESH One комплект гигиенического душа, с функцией аква-стоп, хром</t>
  </si>
  <si>
    <t>7.2480.1.400.1</t>
  </si>
  <si>
    <t>BECOOL акриловая ванна прямоугольная 1900x900 с подголовником и ручками, белый</t>
  </si>
  <si>
    <t>BECOOL акриловая ванна прямоугольная 1800x800 с ручками, белый</t>
  </si>
  <si>
    <t>BECOOL акриловая ванна прямоугольная 1700x800 с ручками, белый</t>
  </si>
  <si>
    <t>BECOOL акриловая ванна прямоугольная 1900x900 с ручками, белый</t>
  </si>
  <si>
    <t>BECOOL панель фронтальная для акриловой ванны 1800x800, белый</t>
  </si>
  <si>
    <t>Акриловая панель для ванны</t>
  </si>
  <si>
    <t>BECOOL панель боковая для акриловой ванны 800 левая, белый</t>
  </si>
  <si>
    <t>BECOOL панель боковая для акриловой ванны 800 правая, белый</t>
  </si>
  <si>
    <t>BECOOL панель фронтальная для акриловой ванны 1700x800, белый</t>
  </si>
  <si>
    <t>BECOOL панель фронтальная для акриловой ванны 1900x900, белый</t>
  </si>
  <si>
    <t>BECOOL панель боковая для акриловой ванны 900 левая, белый</t>
  </si>
  <si>
    <t>BECOOL панель боковая для акриловой ванны 900 правая, белый</t>
  </si>
  <si>
    <t>BECOOL подголовник, полиуретан, черный</t>
  </si>
  <si>
    <t>BECOOL монтажный комплект для акриловой ванны 1800x800 (хромированные ручки, каркас, комплект креплений к стене, система слив-перелив)</t>
  </si>
  <si>
    <t>BECOOL монтажный комплект для акриловой ванны 1700x800</t>
  </si>
  <si>
    <t xml:space="preserve">BECOOL монтажный комплект для акриловой ванны 1900x900 </t>
  </si>
  <si>
    <t>BERNA раковина, встраиваемая снизу 560x420x180, белый</t>
  </si>
  <si>
    <t>7.3410.B.163.0</t>
  </si>
  <si>
    <t>BEYOND бачок с механизмом двойного смыва 4,5/3 л с нижним подводом воды, 370x165x380, жемчужный</t>
  </si>
  <si>
    <t>7.3410.B.166.0</t>
  </si>
  <si>
    <t xml:space="preserve">BEYOND бачок с механизмом двойного смыва 4,5/3 л с нижним подводом воды, 370x165x380, кофейный </t>
  </si>
  <si>
    <t>7.2484.5.200.0</t>
  </si>
  <si>
    <t>BEYOND ванна 1800x900 без отверстий для смесителя, белая</t>
  </si>
  <si>
    <t>Ванна из композитного материала</t>
  </si>
  <si>
    <t>7.2484.6.500.0</t>
  </si>
  <si>
    <t>BEYOND ванна 1600x750, белая</t>
  </si>
  <si>
    <t>7.8514.0.480.6</t>
  </si>
  <si>
    <t>BEYOND модуль для раковины 585 1400x505x525, вырез для раковины слева, с 2 ящиками, 1 дверцей, белый глянец</t>
  </si>
  <si>
    <t>7.8514.0.780.6</t>
  </si>
  <si>
    <t>BEYOND модуль для двух раковин 585 1600x505x525,  с 4 ящиками, белый глянец</t>
  </si>
  <si>
    <t>7.8514.0.840.2</t>
  </si>
  <si>
    <t>BEYOND модуль для раковины 450 1000x505x525, вырез для раковины слева, с 2 ящиками, 1 дверцей, городской дуб текстурированный</t>
  </si>
  <si>
    <t>7.3420.B.963.0</t>
  </si>
  <si>
    <t>BEYOND чаша унитаза напольная 395x700x410 с двойным выпуском, BTW, Rimless, жемчужный</t>
  </si>
  <si>
    <t>7.3420.B.966.0</t>
  </si>
  <si>
    <t>BEYOND чаша унитаза напольная 395x700x410 с двойным выпуском, BTW, Rimless, кофейный</t>
  </si>
  <si>
    <t>7.3570.B.800.0</t>
  </si>
  <si>
    <t>BEYOND биде напольное приставное BTW 395x580x410, белый</t>
  </si>
  <si>
    <t>Напольное биде</t>
  </si>
  <si>
    <t>7.3570.B.863.0</t>
  </si>
  <si>
    <t>BEYOND биде напольное BTW 395x580x410, жемчужный</t>
  </si>
  <si>
    <t>7.3460.B.700.0</t>
  </si>
  <si>
    <t>BEYOND чаша унитаза подвесная 395x580x355 с горизонтальным выпуском, Rimless, белый</t>
  </si>
  <si>
    <t>7.3460.B.763.0</t>
  </si>
  <si>
    <t>BEYOND чаша унитаза подвесная 395x580x355 с горизонтальным выпуском, Rimless, жемчужный</t>
  </si>
  <si>
    <t>7.3460.B.764.0</t>
  </si>
  <si>
    <t>BEYOND чаша унитаза подвесная 395x580x355 с горизонтальным выпуском, Rimless, оникс</t>
  </si>
  <si>
    <t>7.3570.B.664.0</t>
  </si>
  <si>
    <t>BEYOND биде подвесное 380x585x345, с отверстиями для крепления крышки, оникс</t>
  </si>
  <si>
    <t>Подвесное биде</t>
  </si>
  <si>
    <t>7.3270.B.000.0</t>
  </si>
  <si>
    <t>BEYOND раковина напольная 500х450х880, белый</t>
  </si>
  <si>
    <t>7.3270.B.064.0</t>
  </si>
  <si>
    <t>BEYOND раковина напольная 500х450х880, оникс</t>
  </si>
  <si>
    <t>7.3270.B.066.0</t>
  </si>
  <si>
    <t>BEYOND раковина напольная 500х450х880, кофейный</t>
  </si>
  <si>
    <t>7.3270.B.700.0</t>
  </si>
  <si>
    <t>BEYOND раковина полувстраиваемая 450x450х160, белый</t>
  </si>
  <si>
    <t>7.3270.B.763.0</t>
  </si>
  <si>
    <t>BEYOND раковина полувстраиваемая 450x450х160, жемчужный</t>
  </si>
  <si>
    <t>7.3270.B.863.0</t>
  </si>
  <si>
    <t>BEYOND раковина накладная 585x455x160, жемчужный</t>
  </si>
  <si>
    <t>7.3270.B.964.0</t>
  </si>
  <si>
    <t>BEYOND раковина накладная D455x160, оникс</t>
  </si>
  <si>
    <t>BEYOND раковина мебельная 810x505x160, белый</t>
  </si>
  <si>
    <t>7.806B.8.263.B</t>
  </si>
  <si>
    <t>BEYOND крышка для биде с механизмом "мягкое закрывание", Supralit, жемчужный</t>
  </si>
  <si>
    <t>Сиденье для биде с soft close</t>
  </si>
  <si>
    <t>7.806B.8.264.B</t>
  </si>
  <si>
    <t>BEYOND крышка для биде с механизмом "мягкое закрывание", Supralit, оникс</t>
  </si>
  <si>
    <t>7.801B.8.263.B</t>
  </si>
  <si>
    <t>BEYOND сиденье с крышкой для унитаза с механизмом "мягкое закрывание", Supralit, жемчужный</t>
  </si>
  <si>
    <t>7.801B.8.264.B</t>
  </si>
  <si>
    <t>BEYOND сиденье с крышкой для унитаза с механизмом "мягкое закрывание", Supralit, оникс</t>
  </si>
  <si>
    <t>7.801B.8.266.B</t>
  </si>
  <si>
    <t>BEYOND сиденье с крышкой для унитаза с механизмом "мягкое закрывание", Supralit, кофейный</t>
  </si>
  <si>
    <t>7.8572.3.740.2</t>
  </si>
  <si>
    <t>BEYOND шкаф-колонна 400x309x1400, со встроенным зеркалом, городской дуб текстурированный</t>
  </si>
  <si>
    <t>7.8572.3.780.6</t>
  </si>
  <si>
    <t>BEYOND шкаф-колонна 400x309x1400, со встроенным зеркалом, белый глянец</t>
  </si>
  <si>
    <t>7.2379.5.000.0</t>
  </si>
  <si>
    <t>BODY PLUS стальная ванна 1700х750</t>
  </si>
  <si>
    <t>Body Plus</t>
  </si>
  <si>
    <t>Стальная ванна без -гидро-аэро массажа</t>
  </si>
  <si>
    <t xml:space="preserve">BOL раковина накладная D420x230, белый </t>
  </si>
  <si>
    <t>Bol</t>
  </si>
  <si>
    <t>7.5A02.6.EC0.0</t>
  </si>
  <si>
    <t>CALA смеситель для ванны-душа без аксессуаров, хром</t>
  </si>
  <si>
    <t>Cala</t>
  </si>
  <si>
    <t>7.5A32.6.EC0.0</t>
  </si>
  <si>
    <t>CALA смеситель для раковины без донного клапана, coldstart, хром</t>
  </si>
  <si>
    <t>CAPITAL Шторка для ванны распашная 850X1400 мм стекло прозрачное, хром</t>
  </si>
  <si>
    <t>CAPITAL Шторка для ванны распашная с фиксированной частью 1150X1400 мм  стекло прозрачное, хром</t>
  </si>
  <si>
    <t>CAPITAL Боковая часть 900X1950 мм  стекло прозрачное, хром</t>
  </si>
  <si>
    <t>CAPITAL Боковая часть 900X1950 мм  стекло прозрачное, черный</t>
  </si>
  <si>
    <t>CAPITAL Дверь складная 900Х1950 мм стекло прозрачное, хром</t>
  </si>
  <si>
    <t>CAPITAL Дверь складная 900X1950  мм стекло прозрачное, черный</t>
  </si>
  <si>
    <t>CAPITAL Дверь распашная с фиксированной частью  900Х1950 мм стекло прозрачное, хром</t>
  </si>
  <si>
    <t>CAPITAL Дверь распашная с фиксированной частью 1000X1950 мм  стекло прозрачное, черный</t>
  </si>
  <si>
    <t>CAPITAL Дверь распашная  900X1950  мм стекло прозрачное, хром</t>
  </si>
  <si>
    <t>CAPITAL Дверь распашная  1000X1950  мм стекло прозрачное, черный</t>
  </si>
  <si>
    <t>CAPITAL Профиль магнитный для ниши высота 1950 мм, хром</t>
  </si>
  <si>
    <t>CAPITAL Профиль магнитный для ниши высота 1950 мм, черный</t>
  </si>
  <si>
    <t>7.8170.0.300.1</t>
  </si>
  <si>
    <t>CARMEN полотенцедержатель 550x66x60, хром</t>
  </si>
  <si>
    <t>7.8170.0.500.1</t>
  </si>
  <si>
    <t>CARMEN настенная мыльница 134x60x100, белый, хром</t>
  </si>
  <si>
    <t>7.8170.0.700.1</t>
  </si>
  <si>
    <t>CARMEN настенный стакан 81x115x105, белый, хром</t>
  </si>
  <si>
    <t>7.3410.A.100.0</t>
  </si>
  <si>
    <t>CARMEN бачок с механизмом двойного смыва 4,5/3 л с нижним подводом воды, 415x155x370, Rimless, белый</t>
  </si>
  <si>
    <t>7.3410.A.156.0</t>
  </si>
  <si>
    <t>CARMEN бачок с механизмом двойного смыва 4,5/3 л с нижним подводом воды, Rimless, черный</t>
  </si>
  <si>
    <t>7.5A97.4.BC0.0</t>
  </si>
  <si>
    <t>CARMEN душевая стойка с верхним душем, с двухвентильным смесителем, хром</t>
  </si>
  <si>
    <t>Душевая колонна без гидромассажа</t>
  </si>
  <si>
    <t>7.8571.3.541.7</t>
  </si>
  <si>
    <t>CARMEN модуль для раковины 800 800x500x875, с 2 ящиками, темно-серый сатин</t>
  </si>
  <si>
    <t>7.8571.3.641.5</t>
  </si>
  <si>
    <t>CARMEN модуль для раковины 600 1300x495x831, с 2 ящиками, 2 дверцами, белый сатин</t>
  </si>
  <si>
    <t>7.8571.3.641.7</t>
  </si>
  <si>
    <t>CARMEN модуль для раковины 600 1300x495x831, с 2 ящиками, 2 дверцами, темно-серый сатин</t>
  </si>
  <si>
    <t>7.3420.A.700.0</t>
  </si>
  <si>
    <t>CARMEN чаша унитаза напольная 370x670x400 с двойным выпуском, Rimless, белый</t>
  </si>
  <si>
    <t>7.3420.A.756.0</t>
  </si>
  <si>
    <t>CARMEN чаша унитаза напольная 370x670x400 с двойным выпуском, Rimless, черный</t>
  </si>
  <si>
    <t>7.3570.A.400.0</t>
  </si>
  <si>
    <t>CARMEN биде напольное приставное 370x560x400, белый</t>
  </si>
  <si>
    <t>7.3570.A.456.0</t>
  </si>
  <si>
    <t>CARMEN биде напольное приставное 370x560x400, черный</t>
  </si>
  <si>
    <t>7.I001.6.800.R</t>
  </si>
  <si>
    <t>CARMEN комплект креплений для механизма "мягкое закрывание"</t>
  </si>
  <si>
    <t>Петли, монтажный комплект</t>
  </si>
  <si>
    <t>7.3370.A.000.0</t>
  </si>
  <si>
    <t>CARMEN пьедестал для раковины 295x280x690, белый</t>
  </si>
  <si>
    <t>7.3370.A.056.0</t>
  </si>
  <si>
    <t>CARMEN пьедестал для раковины 295x280x690, черный</t>
  </si>
  <si>
    <t>CARMEN раковина универсальная 800x500x225, белый</t>
  </si>
  <si>
    <t>7.3270.A.056.0</t>
  </si>
  <si>
    <t>CARMEN раковина подвесная 800x500x225 с 1-я отверстиеми под смеситель, черный</t>
  </si>
  <si>
    <t>7.3270.A.100.0</t>
  </si>
  <si>
    <t>CARMEN раковина подвесная 650x480x225, с 1-м отверстием под смеситель, белый</t>
  </si>
  <si>
    <t>7.3270.A.500.0</t>
  </si>
  <si>
    <t>CARMEN раковина накладная 600x450x200, белый</t>
  </si>
  <si>
    <t>7.806B.5.000.B</t>
  </si>
  <si>
    <t>CARMEN крышка для биде, Supralit, белый</t>
  </si>
  <si>
    <t>7.806B.5.038.B</t>
  </si>
  <si>
    <t>CARMEN крышка для биде, Supralit, темно-серый</t>
  </si>
  <si>
    <t>7.806B.5.056.B</t>
  </si>
  <si>
    <t>CARMEN крышка для биде, Supralit, черный</t>
  </si>
  <si>
    <t>7.801B.5.200.B</t>
  </si>
  <si>
    <t>CARMEN сиденье с крышкой для унитаза с механизмом "мягкое закрывание", Supralit, белый</t>
  </si>
  <si>
    <t>7.801B.5.238.B</t>
  </si>
  <si>
    <t>CARMEN сиденье с крышкой для унитаза с механизмом "мягкое закрывание", Supralit, темно-серый</t>
  </si>
  <si>
    <t>7.801B.5.256.B</t>
  </si>
  <si>
    <t>CARMEN сиденье с крышкой для унитаза с механизмом "мягкое закрывание", Supralit, черный</t>
  </si>
  <si>
    <t>7.5A60.4.BC0.0</t>
  </si>
  <si>
    <t>CARMEN смеситель для биде однорычажный с донным клапаном click-clack, хром</t>
  </si>
  <si>
    <t>7.5A6A.4.BC0.0</t>
  </si>
  <si>
    <t>CARMEN смеситель для биде двухвентильный с донным клапаном click-clack, хром</t>
  </si>
  <si>
    <t>7.5A01.4.BC0.0</t>
  </si>
  <si>
    <t>CARMEN смеситель для ванны-душа двухвентильный с душевым набором, хром</t>
  </si>
  <si>
    <t>7.5A20.4.BC0.0</t>
  </si>
  <si>
    <t>CARMEN смеситель для душа двухвентильный, с душевым набором, хром</t>
  </si>
  <si>
    <t>7.5A84.4.BC0.0</t>
  </si>
  <si>
    <t>CARMEN смеситель для кухни двухвентильный, хром</t>
  </si>
  <si>
    <t>7.5A31.4.BC0.0</t>
  </si>
  <si>
    <t>CARMEN смеситель для раковины однорычажный без донного клапана, хром</t>
  </si>
  <si>
    <t>7.5A3A.4.BC0.0</t>
  </si>
  <si>
    <t>CARMEN смеситель для раковины двухвентильный, с донным клапаном click-clack, хром</t>
  </si>
  <si>
    <t>7.5A44.4.BC0.0</t>
  </si>
  <si>
    <t>CARMEN смеситель для раковины на 3 отверстия с донным клапаном click-clack, хром</t>
  </si>
  <si>
    <t>7.5A47.4.BC0.0</t>
  </si>
  <si>
    <t>CARMEN смеситель для раковины двухвентильный скрытого монтажа, хром</t>
  </si>
  <si>
    <t>7.8571.4.242.0</t>
  </si>
  <si>
    <t>CARMEN столешница 1300x495x30, мрамор, белый</t>
  </si>
  <si>
    <t>Столешница</t>
  </si>
  <si>
    <t>7.8571.4.242.1</t>
  </si>
  <si>
    <t>CARMEN столешница 1300x495x30, мрамор, черный</t>
  </si>
  <si>
    <t>7.2342.5.000.2</t>
  </si>
  <si>
    <t>CARMEN чугунная ванна отдельностоящая 1600х800 с противоскользящим покрытием, черный</t>
  </si>
  <si>
    <t>7.8571.3.741.5</t>
  </si>
  <si>
    <t>CARMEN шкаф-колонна 445x367x1900, белый сатин</t>
  </si>
  <si>
    <t>7.8571.3.741.7</t>
  </si>
  <si>
    <t>CARMEN шкаф-колонна 445x367x1900, темно-серый сатин</t>
  </si>
  <si>
    <t>CHIC писсуар с верхним подводом воды 325x330x558, белый</t>
  </si>
  <si>
    <t>Писсуар без сенсорного датчика</t>
  </si>
  <si>
    <t>7.212D.0.600.1</t>
  </si>
  <si>
    <t>CONTESA стальная ванна прямоугольная 1200х700, 2,4 мм, белый</t>
  </si>
  <si>
    <t>Contesa</t>
  </si>
  <si>
    <t>7.212D.0.700.1</t>
  </si>
  <si>
    <t>CONTESA стальная ванна прямоугольная 1000х700, 2,4 мм, белый</t>
  </si>
  <si>
    <t>7.2359.6.000.O</t>
  </si>
  <si>
    <t>CONTESA стальная ванна прямоугольная 1600х700, 2,4 мм, белый</t>
  </si>
  <si>
    <t>7.2360.6.000.O</t>
  </si>
  <si>
    <t>CONTESA стальная ванна прямоугольная 1500х700, 2,4 мм, белый</t>
  </si>
  <si>
    <t>7.2361.6.000.O</t>
  </si>
  <si>
    <t>CONTESA стальная ванна прямоугольная 1400х700, 2,4 мм, белый</t>
  </si>
  <si>
    <t>7.1504.1.313.0</t>
  </si>
  <si>
    <t>CONTINENTAL комплект ножек для BANASEO</t>
  </si>
  <si>
    <t>Continental</t>
  </si>
  <si>
    <t>7.2115.0.700.1</t>
  </si>
  <si>
    <t>CONTINENTAL чугунная ванна прямоугольная 1000х700, белый</t>
  </si>
  <si>
    <t>7.2129.1.100.R</t>
  </si>
  <si>
    <t>CONTINENTAL чугунная ванна прямоугольная 1700х700 с противоскользящим покрытием, белый</t>
  </si>
  <si>
    <t>7.2129.1.300.R</t>
  </si>
  <si>
    <t>CONTINENTAL чугунная ванна прямоугольная 1500х700 с противоскользящим покрытием, белый</t>
  </si>
  <si>
    <t>7.3278.9.800.0</t>
  </si>
  <si>
    <t>CORAL раковина, встраиваемая сверху 560x480x160, белый</t>
  </si>
  <si>
    <t>Coral</t>
  </si>
  <si>
    <t>CORFU акриловая ванна асимметричная 1600x900 левая, белый</t>
  </si>
  <si>
    <t>CORFU акриловая ванна асимметричная 1600x900 правая, белый</t>
  </si>
  <si>
    <t>CORFU панель фронтальная для акриловой ванны 1600x900 правая, белый</t>
  </si>
  <si>
    <t>CORFU панель фронтальная для акриловой ванны 1600x900 левая, белый</t>
  </si>
  <si>
    <t>CORFU монтажный комплект для акриловой ванны 1600x900</t>
  </si>
  <si>
    <t>7.I000.0.700.R</t>
  </si>
  <si>
    <t>DAMA-N комплект креплений для крышки биде</t>
  </si>
  <si>
    <t>Dama</t>
  </si>
  <si>
    <t>7.I000.0.800.R</t>
  </si>
  <si>
    <t>DAMA-N механизм "мягкое закрывание" для крышки биде</t>
  </si>
  <si>
    <t>7.I000.0.900.R</t>
  </si>
  <si>
    <t>7.I000.5.800.R</t>
  </si>
  <si>
    <t xml:space="preserve">DAMA комплект креплений для сиденья </t>
  </si>
  <si>
    <t>7.I000.7.100.R</t>
  </si>
  <si>
    <t>DAMA комплект креплений для сиденья</t>
  </si>
  <si>
    <t>DAMA SENSO бачок с механизмом двойного смыва 6/3 л, 400x170x405, белый</t>
  </si>
  <si>
    <t>DAMA SENSO бачок с механизмом двойного смыва 6/3 л с нижним подводом воды, 400x170x405, белый</t>
  </si>
  <si>
    <t>DAMA SENSO чаша унитаза напольная 400x660x385 с двойным выпуском, белый</t>
  </si>
  <si>
    <t>DAMA SENSO чаша унитаза приставная 405x600x385 с двойным выпуском, белый</t>
  </si>
  <si>
    <t>7.8029.1.021.0</t>
  </si>
  <si>
    <t>DAMA SENSO комплект креплений для крышки биде, металл</t>
  </si>
  <si>
    <t>7.I000.2.500.R</t>
  </si>
  <si>
    <t>DAMA SENSO комплект креплений для механизма "мягкое закрывание"</t>
  </si>
  <si>
    <t>7.I000.2.800.R</t>
  </si>
  <si>
    <t>DAMA SENSO комплект креплений для сиденья унитаза / крышки биде</t>
  </si>
  <si>
    <t>Z.RU90.0.005.0</t>
  </si>
  <si>
    <t xml:space="preserve">DAMA SENSO комплект креплений для сиденья </t>
  </si>
  <si>
    <t>Z.RU93.0.285.0</t>
  </si>
  <si>
    <t>DAMA SENSO механизм "мягкое закрывание" для сиденья</t>
  </si>
  <si>
    <t>Z.RU93.0.301.8</t>
  </si>
  <si>
    <t>DAMA SENSO комплект креплений для механизма "мягкое закрывание", синий</t>
  </si>
  <si>
    <t>DAMA SENSO чаша унитаза подвесная 355x555x350 с горизонтальным выпуском, белый</t>
  </si>
  <si>
    <t>7.8931.0.409.0</t>
  </si>
  <si>
    <t>ПЭК DAMA SENSO чаша унитаза подвесная, инсталляция, сиденье с крышкой, панель смыва, белый</t>
  </si>
  <si>
    <t>ПЭК DAMA SENSO чаша унитаза подвесная, инсталляция, сиденье с крышкой тонкое, белый</t>
  </si>
  <si>
    <t>7.8220.9.500.0</t>
  </si>
  <si>
    <t>DAMA SENSO Compact установочный комплект для бачка (к чаше унитаза)</t>
  </si>
  <si>
    <t>Z.RU93.0.301.9</t>
  </si>
  <si>
    <t>DAMA SENSO ремкомплект SC NEW 2018</t>
  </si>
  <si>
    <t>7.3275.1.100.0</t>
  </si>
  <si>
    <t>DAMA SENSO раковина подвесная 650x530x195, белый</t>
  </si>
  <si>
    <t>7.3275.1.200.0</t>
  </si>
  <si>
    <t>DAMA SENSO раковина подвесная 580x460x195, белый</t>
  </si>
  <si>
    <t>7.3275.1.400.0</t>
  </si>
  <si>
    <t>DAMA SENSO COMPACTO раковина подвесная 480x375x260 с полупьедесталом, белый</t>
  </si>
  <si>
    <t>7.8065.1.000.4</t>
  </si>
  <si>
    <t>DAMA SENSO крышка для биде, белый</t>
  </si>
  <si>
    <t>7.8065.1.100.4</t>
  </si>
  <si>
    <t>DAMA SENSO крышка для биде с механизмом "мягкое закрывание", белый</t>
  </si>
  <si>
    <t>7.3467.8.L00.0</t>
  </si>
  <si>
    <t>DAMA-N  чаша унитаза подвесная 360x570x300 с горизонтальным выпуском, Rimless, белый</t>
  </si>
  <si>
    <t>Dama-N</t>
  </si>
  <si>
    <t>7.V001.2.800.R</t>
  </si>
  <si>
    <t>DAMA-N пластиковый бачок</t>
  </si>
  <si>
    <t>7.8017.8.200.4</t>
  </si>
  <si>
    <t>DAMA-N сиденье с крышкой для унитаза с механизмом "мягкое закрывание", белый</t>
  </si>
  <si>
    <t>DEBBA бачок с механизмом двойного смыва 4,5/3 л с нижним подводом воды, 340x160x360, белый</t>
  </si>
  <si>
    <t>DEBBA модуль для раковины 600 590x360x707, с 2 ящиками, белый глянец</t>
  </si>
  <si>
    <t>DEBBA COMPACT модуль для раковины 500 490x360x707, с 2 дверцами, белый глянец</t>
  </si>
  <si>
    <t>DEBBA чаша унитаза напольная 355x655x400 с горизонтальным выпуском, белый</t>
  </si>
  <si>
    <t>DEBBA ROUND чаша унитаза напольная 355x655x400 с двойным выпуском, Rimless, белый</t>
  </si>
  <si>
    <t>7.I001.1.200.R</t>
  </si>
  <si>
    <t>DEBBA комплект креплений для механизма "мягкое закрывание", C0502Y</t>
  </si>
  <si>
    <t>Z.RU93.0.284.9</t>
  </si>
  <si>
    <t>DEBBA Deep механизм "мягкое закрывание" для сиденья</t>
  </si>
  <si>
    <t>Z.RU93.0.303.5</t>
  </si>
  <si>
    <t xml:space="preserve">DEBBA Slim комплект креплений для сиденья </t>
  </si>
  <si>
    <t>Z.RU93.0.303.6</t>
  </si>
  <si>
    <t>DEBBA Slim механизм "мягкое закрывание" для сиденья, AFR.10</t>
  </si>
  <si>
    <t>7.3469.9.700.0</t>
  </si>
  <si>
    <t>DEBBA SQUARE чаша унитаза подвесная 355x540x345 с горизонтальным выпуском, белый</t>
  </si>
  <si>
    <t>DEBBA ROUND чаша унитаза подвесная 355x540x345 с горизонтальным выпуском, Rimless, белый</t>
  </si>
  <si>
    <t>DEBBA SQUARE чаша унитаза подвесная 355x540x345 с горизонтальным выпуском, Rimless, белый</t>
  </si>
  <si>
    <t>DEBBA SQUARE чаша унитаза подвесная 355x540x345 с инсталляционной системой, сиденье с крышкой, Rimless, белый</t>
  </si>
  <si>
    <t>DEBBA полупьедестал для раковины 200x290x325, белый</t>
  </si>
  <si>
    <t>DEBBA пьедестал для раковины 140x180x720, белый</t>
  </si>
  <si>
    <t>7.3259.9.300.0</t>
  </si>
  <si>
    <t>DEBBA раковина подвесная 650x480x170, белый</t>
  </si>
  <si>
    <t>DEBBA раковина подвесная 600x480x170, белый</t>
  </si>
  <si>
    <t>DEBBA раковина подвесная 550x440x170, белый</t>
  </si>
  <si>
    <t>DEBBA раковина подвесная 500x420x170, белый</t>
  </si>
  <si>
    <t>DEBBA Unik раковина мебельная 600x360x160, белый</t>
  </si>
  <si>
    <t>DEBBA Unik раковина мебельная 500x360x160, белый</t>
  </si>
  <si>
    <t>7.8069.D.000.4</t>
  </si>
  <si>
    <t>DEBBA SQUARE крышка для биде, белый</t>
  </si>
  <si>
    <t>7.8069.D.200.4</t>
  </si>
  <si>
    <t>DEBBA SQUARE крышка для биде с механизмом "мягкое закрывание", белый</t>
  </si>
  <si>
    <t>DEBBA SQUARE сиденье с крышкой для унитаза с механизмом "мягкое закрывание", Supralit , белый</t>
  </si>
  <si>
    <t>DEBBA ROUND чаша унитаза подвесная 355x540x345 с инсталляционной системой, сиденье с крышкой Supralit, Rimless, белый</t>
  </si>
  <si>
    <t>DEBBA ROUND сиденье для ун rim, дюро, SC</t>
  </si>
  <si>
    <t>7.5A97.8.8C0.0</t>
  </si>
  <si>
    <t>DECK-T ROUND душевая стойка с верхним душем, с термостатическим смесителем и полочкой, регулируемая высота</t>
  </si>
  <si>
    <t>Deck-T</t>
  </si>
  <si>
    <t>7.3271.1.100.0</t>
  </si>
  <si>
    <t>DIVERTA раковина накладная / подвесная 470x440x150, белый</t>
  </si>
  <si>
    <t>DIVERTA раковина встраиваемая сверху 550x425x170, белый</t>
  </si>
  <si>
    <t>7.3271.1.G00.0</t>
  </si>
  <si>
    <t>DIVERTA раковина накладная 600x440x135, белый</t>
  </si>
  <si>
    <t>DOMI модуль для раковины 600 (подходят раковины 7.3270.M.100.4, 7.3279.A.800.0, 7.3279.9.E00.0) 585x453x515, с 2 ящиками, белый глянец, аналог 7.8575.3.280.6</t>
  </si>
  <si>
    <t>DOMI модуль для раковины 800 (подходят раковины 7.3270.M.000.4, 7.3279.A.400.0, 7.3279.9.C00.0) 785x453x515, с 2 ящиками, белый глянец, аналог 7.8575.3.680.6</t>
  </si>
  <si>
    <t xml:space="preserve">DOMI модуль для раковины 1000 мм (подходит раковина 7.3270.M.B00.4 - импорт), 1042x517x577, с 2 ящиками и 1 дверкой, левый, белый глянец, аналог 7.8576.2.680.6 </t>
  </si>
  <si>
    <t>DOMI модуль для раковины 1000 мм (подходит раковина 7.3270.M.E00.4 - импорт), 1042x517x577, с 2 ящиками и 1 дверкой, правый, белый глянец, аналог 7.8576.2.780.6</t>
  </si>
  <si>
    <t>EASY акриловая ванна прямоугольная 1800x800, белый</t>
  </si>
  <si>
    <t>EASY панель фронтальная для акриловой ванны 1800, белый</t>
  </si>
  <si>
    <t>EASY панель боковая для акриловой ванны 800 правая, белый</t>
  </si>
  <si>
    <t>EASY панель боковая для акриловой ванны 800 левая, белый</t>
  </si>
  <si>
    <t>EASY монтажный комплект для акриловой ванны 1800x800, белый</t>
  </si>
  <si>
    <t>EASY акриловая ванна прямоугольная 1700x750, белый</t>
  </si>
  <si>
    <t>EASY акриловая ванна прямоугольная 1500x700, белый</t>
  </si>
  <si>
    <t>EASY акриловая ванна прямоугольная 1700x700, белый</t>
  </si>
  <si>
    <t>EASY панель фронтальная для акриловой ванны 1700x750, белый</t>
  </si>
  <si>
    <t>EASY панель боковая для акриловой ванны 750 левая, белый</t>
  </si>
  <si>
    <t>EASY панель боковая для акриловой ванны 750 правая, белый</t>
  </si>
  <si>
    <t>EASY панель боковая для акриловой ванны 700 левая, белый</t>
  </si>
  <si>
    <t>EASY панель боковая для акриловой ванны 700 правая, белый</t>
  </si>
  <si>
    <t>7.2760.8.100.0</t>
  </si>
  <si>
    <t>EASY душевой поддон 900x900x65, акриловый, с противоскользящим покрытием,  белый</t>
  </si>
  <si>
    <t>Акриловый поддон</t>
  </si>
  <si>
    <t>EASY монтажный комплект для акриловой ванны 1700x750</t>
  </si>
  <si>
    <t>EASY монтажный комплект для акриловой ванны 1500x750</t>
  </si>
  <si>
    <t>EASY монтажный комплект для акриловой ванны 1700x700</t>
  </si>
  <si>
    <t>ELBA акриловая ванна прямоугольная 1600х750 мм, белый</t>
  </si>
  <si>
    <t>ELBA панель боковая для акриловой ванны 750 мм левая, белый</t>
  </si>
  <si>
    <t>ELBA панель боковая для акриловой ванны 750 мм правая, белый</t>
  </si>
  <si>
    <t>ELBA панель фронтальная для акриловой ванны 1600 мм, белый</t>
  </si>
  <si>
    <t>7.8225.9.990.0</t>
  </si>
  <si>
    <t>EM1 электронный смывной механизм универсальный</t>
  </si>
  <si>
    <t>EM1</t>
  </si>
  <si>
    <t>Арматура для бачка</t>
  </si>
  <si>
    <t>ETNA зеркальный шкаф 760x144x650, c LED-светильником, включение от общего выключателя, дуб верона</t>
  </si>
  <si>
    <t>ETNA зеркальный шкаф 977x144x650, c LED-светильником, включение от общего выключателя, дуб верона</t>
  </si>
  <si>
    <t>ETNA модуль для раковины 800 764x370x515, с 2 ящиками и 1 дверцей, дуб верона</t>
  </si>
  <si>
    <t>ETNA модуль для раковины 800 764x370x515, с 2 ящиками и 1 дверцей, белый глянец</t>
  </si>
  <si>
    <t>ETNA модуль для раковины 1000 964x370x515, с 2 ящиками и 1 дверцей, белый глянец</t>
  </si>
  <si>
    <t>ETNA раковина накладная 800x385x160 асимметричная, белый</t>
  </si>
  <si>
    <t>7.5A7B.0.9C0.0</t>
  </si>
  <si>
    <t>ETNA смеситель для кухни однорычажный, U-излив поворотный, хром</t>
  </si>
  <si>
    <t>7.5A7B.0.9CN.0</t>
  </si>
  <si>
    <t>ETNA смеситель для кухни однорычажный, U-излив поворотный, черный матовый</t>
  </si>
  <si>
    <t>ETNA шкаф-колонна 455x306x1600, с зеркалом, с открытыми полками, дуб верона</t>
  </si>
  <si>
    <t>ETNA шкаф-колонна 455x306x1600, с зеркалом, с открытыми полками, белый глянец</t>
  </si>
  <si>
    <t>7.5A97.9.0C0.0</t>
  </si>
  <si>
    <t>EVEN-M ROUND душевая стойка с верхним душем, со смесителем и полочкой, регулируемая высота, хром</t>
  </si>
  <si>
    <t>Even-M</t>
  </si>
  <si>
    <t>7.3410.1.C00.0</t>
  </si>
  <si>
    <t>FARO бачок, белый</t>
  </si>
  <si>
    <t>Faro</t>
  </si>
  <si>
    <t>7.8016.4.200.2</t>
  </si>
  <si>
    <t>FARO сиденье для унитаза тонкое, белый</t>
  </si>
  <si>
    <t>7.34D0.1.000.Y</t>
  </si>
  <si>
    <t>FARO унитаз-компакт напольный с вертикальным выпуском, сиденье с крышкой тонкое, белый</t>
  </si>
  <si>
    <t>7.3278.7.700.0</t>
  </si>
  <si>
    <t>FONTANA раковина накладная 600x480x230, белый</t>
  </si>
  <si>
    <t>Fontana</t>
  </si>
  <si>
    <t>7.3278.7.700.N</t>
  </si>
  <si>
    <t>FONTANA раковина накладная 600x480x145, белый</t>
  </si>
  <si>
    <t>7.3278.8.000.0</t>
  </si>
  <si>
    <t>FORO раковина, встраиваемая сверху D360x165, белый</t>
  </si>
  <si>
    <t>Foro</t>
  </si>
  <si>
    <t>7.5054.0.000.0</t>
  </si>
  <si>
    <t>FRONTALIS слив 1 ¼ для раковины / биде NOVATIC</t>
  </si>
  <si>
    <t>Frontalis</t>
  </si>
  <si>
    <t>7.3272.2.E00.0</t>
  </si>
  <si>
    <t>FUEGO раковина накладная 490x390x150, белый</t>
  </si>
  <si>
    <t>Fuego</t>
  </si>
  <si>
    <t>7.3710.5.500.0</t>
  </si>
  <si>
    <t>GARDA слив с задним подводом воды, белый</t>
  </si>
  <si>
    <t>Garda</t>
  </si>
  <si>
    <t>Слив/мойка</t>
  </si>
  <si>
    <t>7.5269.0.061.0</t>
  </si>
  <si>
    <t>GEM смывной кран для унитаза порционно-нажимной</t>
  </si>
  <si>
    <t>Gem</t>
  </si>
  <si>
    <t>Кран для унитаза</t>
  </si>
  <si>
    <t>GENOVA-N акриловая ванна прямоугольная 1500x750, белый</t>
  </si>
  <si>
    <t>GENOVA-N акриловая ванна прямоугольная 1600x700, белый</t>
  </si>
  <si>
    <t>GENOVA-N панель фронтальная для акриловой ванны 1500x750, белый</t>
  </si>
  <si>
    <t>GENOVA-N панель боковая для акриловой ванны 750 левая, белый</t>
  </si>
  <si>
    <t>GENOVA-N панель боковая для акриловой ванны 750 правая, белый</t>
  </si>
  <si>
    <t>GENOVA панель фронтальная для акриловой ванны 1600x700, белый</t>
  </si>
  <si>
    <t>GENOVA панель боковая для акриловой ванны 700 левая, белый</t>
  </si>
  <si>
    <t>GENOVA панель боковая для акриловой ванны 700 правая, белый</t>
  </si>
  <si>
    <t>GENOVA-N монтажный комплект для акриловой ванны 1500x750</t>
  </si>
  <si>
    <t>GENOVA монтажный комплект для акриловой ванны 1600x700</t>
  </si>
  <si>
    <t>GIRALDA бачок с механизмом двойного смыва 6/3 л, 390x170x365, белый</t>
  </si>
  <si>
    <t>7.3884.6.000.0</t>
  </si>
  <si>
    <t>GIRALDA крышка для бачка, белый</t>
  </si>
  <si>
    <t>Крышка для бачка</t>
  </si>
  <si>
    <t>GIRALDA чаша унитаза напольная  360x680x385 с горизонтальным выпуском, белый</t>
  </si>
  <si>
    <t>7.I000.2.300.R</t>
  </si>
  <si>
    <t>GIRALDA комплект креплений для крышки биде</t>
  </si>
  <si>
    <t>7.8029.1.002.0</t>
  </si>
  <si>
    <t>7.5A83.4.DC0.0</t>
  </si>
  <si>
    <t>GLERA смеситель для кухни, L-излив, хром</t>
  </si>
  <si>
    <t>Glera</t>
  </si>
  <si>
    <t>7.5257.6.280.3</t>
  </si>
  <si>
    <t>HAITI комплект креплений для ручек к ванне</t>
  </si>
  <si>
    <t>Haiti</t>
  </si>
  <si>
    <t>7.5268.0.421.0</t>
  </si>
  <si>
    <t>HAITI ручки для ванны, хром</t>
  </si>
  <si>
    <t>7.2327.G.000.R</t>
  </si>
  <si>
    <t>HAITI чугунная ванна прямоугольная 1700х800 с отверстиями для ручек, с противоскользящим покрытием, белый</t>
  </si>
  <si>
    <t>7.2332.G.000.R</t>
  </si>
  <si>
    <t>HAITI чугунная ванна прямоугольная 1500х800 с отверстиями для ручек, с противоскользящим покрытием, белый</t>
  </si>
  <si>
    <t>HALL акриловая ванна прямоугольная 1700x750, белый</t>
  </si>
  <si>
    <t>HALL Angular акриловая ванна асимметричная 1500x1000 левая, белый</t>
  </si>
  <si>
    <t>HALL Angular акриловая ванна асимметричная 1500x1000 правая, белый</t>
  </si>
  <si>
    <t>HALL панель фронтальная для акриловой ванны 1700x750, белый</t>
  </si>
  <si>
    <t>HALL панель боковая для акриловой ванны 750 левая, белый</t>
  </si>
  <si>
    <t>HALL панель боковая для акриловой ванны 750 правая, белый</t>
  </si>
  <si>
    <t>HALL Angular панель фронтальная для акриловой ванны 1500x1000 левая, белый</t>
  </si>
  <si>
    <t>HALL Angular панель фронтальная для акриловой ванны 1500x1000 правая, белый</t>
  </si>
  <si>
    <t>HALL Angular панель боковая для акриловой ванны 1000 левая, белый</t>
  </si>
  <si>
    <t>HALL Angular панель боковая для акриловой ванны 562 левая, белый</t>
  </si>
  <si>
    <t>HALL Angular панель боковая для акриловой ванны 1000 правая, белый</t>
  </si>
  <si>
    <t>HALL Angular панель боковая для акриловой ванны 562 правая, белый</t>
  </si>
  <si>
    <t>HALL бачок с механизмом двойного смыва 6/3 л с нижним подводом воды, 365x365x140, белый</t>
  </si>
  <si>
    <t>HALL чаша унитаза приставная 365x595x400 с двойным выпуском, белый</t>
  </si>
  <si>
    <t>7.3576.2.500.0</t>
  </si>
  <si>
    <t>HALL биде подвесное 355x515x320, белый</t>
  </si>
  <si>
    <t>HALL подголовник</t>
  </si>
  <si>
    <t>7.3376.2.100.0</t>
  </si>
  <si>
    <t>HALL полупьедестал для раковины 205x330x380, белый</t>
  </si>
  <si>
    <t>7.3258.8.300.0</t>
  </si>
  <si>
    <t>HALL раковина подвесная 500x250x150, белый</t>
  </si>
  <si>
    <t>7.3276.2.000.0</t>
  </si>
  <si>
    <t>HALL раковина накладная / подвесная 650x420x145, белый</t>
  </si>
  <si>
    <t>7.3276.2.200.0</t>
  </si>
  <si>
    <t>HALL раковина подвесная угловая 430x350x130 правая, белый</t>
  </si>
  <si>
    <t>7.3276.2.400.0</t>
  </si>
  <si>
    <t>HALL раковина подвесная 450x380x135, белый</t>
  </si>
  <si>
    <t>7.3278.8.300.0</t>
  </si>
  <si>
    <t>HALL монтажный комплект для акриловой ванны 1700x750</t>
  </si>
  <si>
    <t>HALL Angular монтажный комплект для акриловой ванны 1500x1000</t>
  </si>
  <si>
    <t>7.8066.2.000.4</t>
  </si>
  <si>
    <t>HALL крышка для биде с металлическими креплениями, белый</t>
  </si>
  <si>
    <t>AP2013E82BC0180P</t>
  </si>
  <si>
    <t>HELIOS душевой поддон 1000x700x25 материал Stonex®, с сифоном и решеткой, с противоскользящими свойствами, состаренное дерево светлое</t>
  </si>
  <si>
    <t>Helios</t>
  </si>
  <si>
    <t>Поддон из композитного материала</t>
  </si>
  <si>
    <t>AP2013E83840110P</t>
  </si>
  <si>
    <t>HELIOS душевой поддон 1000x900x25 материал Stonex®, с сифоном и решеткой, с противоскользящими свойствами, белый</t>
  </si>
  <si>
    <t>AP2015783200110P</t>
  </si>
  <si>
    <t>HELIOS душевой поддон 1400x800x30 материал Stonex®, с сифоном и решеткой, с противоскользящими свойствами, белый</t>
  </si>
  <si>
    <t>7.8154.8.900.1</t>
  </si>
  <si>
    <t>HOTELS контейнер для мусора 5л, хром</t>
  </si>
  <si>
    <t>Hotel´s</t>
  </si>
  <si>
    <t>7.8163.7.100.1</t>
  </si>
  <si>
    <t>HOTELS настенная мыльница 128x127x25, хром</t>
  </si>
  <si>
    <t>7.8164.0.300.1</t>
  </si>
  <si>
    <t>HOTELS решетчатый контейнер 300x120, хром</t>
  </si>
  <si>
    <t>7.8167.2.200.1</t>
  </si>
  <si>
    <t>HOTELS настенный диспенсер 62x137, хром</t>
  </si>
  <si>
    <t>7.8167.2.300.1</t>
  </si>
  <si>
    <t>HOTELS настенный стакан 62x137, хром</t>
  </si>
  <si>
    <t>7.8154.1.300.1</t>
  </si>
  <si>
    <t>HOTELS CLASSIC решетчатый контейнер 205x135x35, хром</t>
  </si>
  <si>
    <t>Hotel´s Classic</t>
  </si>
  <si>
    <t>7.8168.6.000.9</t>
  </si>
  <si>
    <t>ICE стакан 70x70x110, белый</t>
  </si>
  <si>
    <t>Ice</t>
  </si>
  <si>
    <t>7.8168.6.001.2</t>
  </si>
  <si>
    <t>ICE стакан 70x70x110, черный</t>
  </si>
  <si>
    <t>7.8168.6.001.3</t>
  </si>
  <si>
    <t>ICE стакан 70x70x110, синий</t>
  </si>
  <si>
    <t>7.8168.6.100.9</t>
  </si>
  <si>
    <t>ICE диспенсер 70x70x160, белый</t>
  </si>
  <si>
    <t>7.2760.9.100.0</t>
  </si>
  <si>
    <t>IN-DRAIN CHANNEL сливной комплект для душа 950x50 с прокладкой из геотекстиля</t>
  </si>
  <si>
    <t>In-Drain</t>
  </si>
  <si>
    <t>7.2760.9.500.0</t>
  </si>
  <si>
    <t>IN-DRAIN CHANNEL крышка сливного отверстия 950x50</t>
  </si>
  <si>
    <t>7.5A60.3.AC0.0</t>
  </si>
  <si>
    <t>INSIGNIA смеситель для биде с донным клапаном, хром</t>
  </si>
  <si>
    <t>Insignia</t>
  </si>
  <si>
    <t>7.5A6A.3.ACN.0</t>
  </si>
  <si>
    <t>INSIGNIA смеситель для биде без донного клапана, черный титан</t>
  </si>
  <si>
    <t>7.5A09.3.AC0.0</t>
  </si>
  <si>
    <t>INSIGNIA смеситель на край ванны на 4 отверстия, излив 197, с ручным душем, с гибким шлангом, хром</t>
  </si>
  <si>
    <t>7.5A0B.3.AC0.0</t>
  </si>
  <si>
    <t>INSIGNIA смеситель для ванны-душа скрытого монтажа (для установки с RocaBox A525869403), хром</t>
  </si>
  <si>
    <t>7.5A18.3.AC0.0</t>
  </si>
  <si>
    <t>INSIGNIA смеситель на край ванны на 4 отверстия, излив 130, с ручным душем, с гибким шлангом, хром</t>
  </si>
  <si>
    <t>7.5A32.3.AC0.0</t>
  </si>
  <si>
    <t>INSIGNIA смеситель для раковины с донным клапаном click-clack, хром</t>
  </si>
  <si>
    <t>7.5A33.3.AC0.0</t>
  </si>
  <si>
    <t>INSIGNIA смеситель для раковины с донным клапаном, хром</t>
  </si>
  <si>
    <t>7.5A34.3.AC0.0</t>
  </si>
  <si>
    <t>INSIGNIA смеситель для раковины высокий с донным клапаном, хром</t>
  </si>
  <si>
    <t>7.5A35.3.AC0.0</t>
  </si>
  <si>
    <t>INSIGNIA смеситель для раковины скрытого монтажа (для установки с монтажным блоком A525220603), хром</t>
  </si>
  <si>
    <t>7.5A3A.3.AC0.0</t>
  </si>
  <si>
    <t>INSIGNIA смеситель для раковины высокий с донным клапаном click-clack, хром</t>
  </si>
  <si>
    <t>7.5A3B.3.ACN.0</t>
  </si>
  <si>
    <t>INSIGNIA смеситель для раковины без донного клапана, черный титан</t>
  </si>
  <si>
    <t>7.5A3B.3.ANM.0</t>
  </si>
  <si>
    <t>INSIGNIA смеситель для раковины без донного клапана, черный титан матовый</t>
  </si>
  <si>
    <t>7.5A3B.3.ARG.0</t>
  </si>
  <si>
    <t>INSIGNIA смеситель для раковины без донного клапана, розовое золото</t>
  </si>
  <si>
    <t>7.3415.2.000.0</t>
  </si>
  <si>
    <t>INSPIRA бачок с механизмом двойного смыва 4,5/3 л, 376x150x360, белый</t>
  </si>
  <si>
    <t>Inspira</t>
  </si>
  <si>
    <t>7.8510.7.640.2</t>
  </si>
  <si>
    <t>INSPIRA UNIK модуль с раковиной 800 800x498x675, с 2 ящиками, городской дуб текстурированный</t>
  </si>
  <si>
    <t>Модуль в комплекте с раковиной</t>
  </si>
  <si>
    <t>7.8510.7.740.3</t>
  </si>
  <si>
    <t>INSPIRA UNIK модуль с раковиной 1000 1000x498x675, с 2 ящиками, городской дуб текстурированный/фронтальное темное стекло</t>
  </si>
  <si>
    <t>7.8510.7.980.6</t>
  </si>
  <si>
    <t>INSPIRA модуль для раковины 600x498x544, с 2 ящиками, белый глянец</t>
  </si>
  <si>
    <t>7.8510.8.040.2</t>
  </si>
  <si>
    <t>INSPIRA модуль для раковины 800 800x498x544, c 2 ящиками, городской дуб текстурированный</t>
  </si>
  <si>
    <t>7.3425.2.900.0</t>
  </si>
  <si>
    <t>INSPIRA ROUND чаша унитаза напольная 370x600x400 с горизонтальным выпуском, для скрытого или высокорасполагаемого бачка, Rimless, белый</t>
  </si>
  <si>
    <t>7.3425.3.600.0</t>
  </si>
  <si>
    <t>INSPIRA SQUARE чаша унитаза напольная 360x645x400 с горизонтальным выпуском, BTW, Rimless, белый</t>
  </si>
  <si>
    <t>7.3475.2.666.0</t>
  </si>
  <si>
    <t>INSPIRA ROUND чаша унитаза напольная 370x560x400, Rimless, кофейный</t>
  </si>
  <si>
    <t>7.3465.3.700.0</t>
  </si>
  <si>
    <t>INSPIRA SQUARE чаша унитаза подвесная 370x560x350 с горизонтальным выпуском, Rimless, белый</t>
  </si>
  <si>
    <t>7.3465.3.764.0</t>
  </si>
  <si>
    <t>INSPIRA SQUARE чаша унитаза подвесная 370x560x350, Rimless, оникс</t>
  </si>
  <si>
    <t>7.3275.0.266.0</t>
  </si>
  <si>
    <t>INSPIRA SOFT раковина накладная 370x370x169, кофейный</t>
  </si>
  <si>
    <t>7.3275.0.R00.0</t>
  </si>
  <si>
    <t xml:space="preserve">INSPIRA SOFT раковина накладная 370x370x159, белый </t>
  </si>
  <si>
    <t>7.3275.3.200.0</t>
  </si>
  <si>
    <t xml:space="preserve">INSPIRA SQUARE раковина накладная 370x370x169, белый </t>
  </si>
  <si>
    <t>7.8065.3.200.B</t>
  </si>
  <si>
    <t>INSPIRA SQUARE крышка для биде с механизмом "мягкое закрывание", белый</t>
  </si>
  <si>
    <t>7.8015.3.264.B</t>
  </si>
  <si>
    <t>INSPIRA SQUARE сиденье с крышкой для унитаза с механизмом "мягкое закрывание", Supralit, оникс</t>
  </si>
  <si>
    <t>7.8570.3.440.2</t>
  </si>
  <si>
    <t>INSPIRA шкаф-колонна правый 400x300x1600, городской дуб текстурированный</t>
  </si>
  <si>
    <t>7.8570.3.440.3</t>
  </si>
  <si>
    <t>INSPIRA шкаф-колонна правый 400x300x1600, городской дуб текстурированный/фронтальное темное стекло</t>
  </si>
  <si>
    <t>7.I000.0.200.R</t>
  </si>
  <si>
    <t>INSPIRA IN-WASH демпфер (2 шт.) для крышки унитаза 18,5x10, белый</t>
  </si>
  <si>
    <t>Inspira In-Wash</t>
  </si>
  <si>
    <t>7.T001.0.400.R</t>
  </si>
  <si>
    <t>INSPIRA IN-WASH крышка биде, комплект (пульт ДУ, комплект креплений)</t>
  </si>
  <si>
    <t>7.T001.0.600.R</t>
  </si>
  <si>
    <t>INSPIRA IN-WASH пульт ДУ с настенным держателем</t>
  </si>
  <si>
    <t>7.T001.1.100.R</t>
  </si>
  <si>
    <t>INSPIRA IN-WASH набор механизмов "мягкое закрывание"</t>
  </si>
  <si>
    <t>7.T001.1.500.R</t>
  </si>
  <si>
    <t>INSPIRA IN-WASH верхний корпус</t>
  </si>
  <si>
    <t>7.T001.1.900.R</t>
  </si>
  <si>
    <t>INSPIRA IN-WASH кабель питания с разъемом</t>
  </si>
  <si>
    <t>7.T001.2.300.R</t>
  </si>
  <si>
    <t>INSPIRA IN-WASH насадка на душ</t>
  </si>
  <si>
    <t>7.8030.6.000.1</t>
  </si>
  <si>
    <t>INSPIRA IN-WASH унитаз-биде подвесной 390x562x400 с горизонтальным выпуском, Rimless, питание от сети 220V, белый</t>
  </si>
  <si>
    <t>Унитаз-биде</t>
  </si>
  <si>
    <t>7.8030.9.400.1</t>
  </si>
  <si>
    <t>INSPIRA IN-WASH IN-TANK унитаз-биде подвесной 385x585 со встроенным бачком, вихревой смыв Vortex, питание от сети 220V, белый</t>
  </si>
  <si>
    <t>7.8030.9.500.1</t>
  </si>
  <si>
    <t>INSPIRA IN-WASH IN-TANK унитаз-биде напольный приставной 385x585x480 со встроенным бачком, вихревой смыв Vortex, питание от сети 220V, белый</t>
  </si>
  <si>
    <t>7.5A31.7.7C0.0</t>
  </si>
  <si>
    <t>INSTANT смеситель для раковины порционно-нажимной, с регулировкой температуры, хром</t>
  </si>
  <si>
    <t>Instant</t>
  </si>
  <si>
    <t>7.8900.8.002.0</t>
  </si>
  <si>
    <t>DUPLO WC Compact система инсталляции, 90/110</t>
  </si>
  <si>
    <t>In-Wall</t>
  </si>
  <si>
    <t>Инсталляция для унитаза / скрытый бачок</t>
  </si>
  <si>
    <t>7.8900.9.020.0</t>
  </si>
  <si>
    <t xml:space="preserve">BASIC Tank система инсталляции </t>
  </si>
  <si>
    <t>7.8900.9.080.0</t>
  </si>
  <si>
    <t>DUPLO WC Smart система инсталляции, 90/110</t>
  </si>
  <si>
    <t>7.8901.1.001.B</t>
  </si>
  <si>
    <t>IN-WALL Roca Active B система инсталляции, только для ПЭКОВ</t>
  </si>
  <si>
    <t>7.8900.6.600.0</t>
  </si>
  <si>
    <t>DUPLO панель смыва пневматическая, 1 режим, 120x20x114, белый</t>
  </si>
  <si>
    <t>Кнопка для инсталляционной системы</t>
  </si>
  <si>
    <t>7.8900.8.500.1</t>
  </si>
  <si>
    <t>DUPLO панель смыва, 2 режима, 250x7x160, PL6, глянцевый хром</t>
  </si>
  <si>
    <t>7.8900.8.500.2</t>
  </si>
  <si>
    <t>DUPLO панель смыва, 2 режима, 250x7x160, PL6, матовый хром</t>
  </si>
  <si>
    <t>7.8900.8.500.5</t>
  </si>
  <si>
    <t>DUPLO панель смыва, 2 режима, 250x7x160, PL6, комбинированный: белый матовый/матовый хром</t>
  </si>
  <si>
    <t>7.8900.8.830.8</t>
  </si>
  <si>
    <t xml:space="preserve">DUPLO панель смыва, 2 режима, 250x10x160, PL7, черный глянцевый/матовый </t>
  </si>
  <si>
    <t>7.8900.8.900.1</t>
  </si>
  <si>
    <t>DUPLO панель смыва, 2 режима, 250x10x160, PL10, глянцевый хром</t>
  </si>
  <si>
    <t>7.8900.8.900.2</t>
  </si>
  <si>
    <t>DUPLO панель смыва, 2 режима, 250x10x160, PL10, матовый хром</t>
  </si>
  <si>
    <t>7.8900.8.900.5</t>
  </si>
  <si>
    <t>DUPLO панель смыва, 2 режима, 250x10x160, PL10, комбинированный: белый матовый/матовый хром</t>
  </si>
  <si>
    <t>7.8900.9.500.1</t>
  </si>
  <si>
    <t>DUPLO панель смыва, 2 режима, 250x10x160, PL1, глянцевый хром</t>
  </si>
  <si>
    <t>7.8900.9.600.5</t>
  </si>
  <si>
    <t>DUPLO панель смыва, 2 режима, 250x10x160, PL2, комбинированный: белый матовый/матовый хром</t>
  </si>
  <si>
    <t>7.8900.9.700.4</t>
  </si>
  <si>
    <t>DUPLO панель смыва, 2 режима, 259x11x169, PL3, нержавеющая сталь</t>
  </si>
  <si>
    <t>7.8900.9.800.2</t>
  </si>
  <si>
    <t>DUPLO панель смыва, 2 режима, 250x10x160, PL4, матовый хром</t>
  </si>
  <si>
    <t>7.8900.9.800.5</t>
  </si>
  <si>
    <t>DUPLO панель смыва, 2 режима, 250x10x160, PL4, комбинированный: белый матовый/матовый хром</t>
  </si>
  <si>
    <t>7.8900.9.900.2</t>
  </si>
  <si>
    <t>DUPLO панель смыва, 2 режима, 250x10x160, PL5, матовый хром</t>
  </si>
  <si>
    <t>7.8901.0.200.8</t>
  </si>
  <si>
    <t>DUPLO панель смыва электронная, 2 режима, 252x11x162, EP1, черный глянцевый</t>
  </si>
  <si>
    <t>7.8901.0.200.9</t>
  </si>
  <si>
    <t>DUPLO панель смыва электронная, 2 режима, 252x11x162, EP12, белый глянцевый</t>
  </si>
  <si>
    <t>ACTIVE панель смыва, 2 режима, 255x18x170, Active Pl32, глянцевый хром</t>
  </si>
  <si>
    <t>ACTIVE панель смыва, 2 режима, 255x18x170, Active 32B, матовый хром</t>
  </si>
  <si>
    <t>ACTIVE панель смыва, 2 режима, 255x18x170, Active 42B, белый</t>
  </si>
  <si>
    <t>ACTIVE панель смыва, 2 режима, 255x18x170, Active Pl42, глянцевый хром</t>
  </si>
  <si>
    <t>ACTIVE панель смыва, 2 режима, 255x18x170, Active 42B, матовый хром</t>
  </si>
  <si>
    <t>ACTIVE панель смыва, 2 режима, 255x18x170, Active 42B, черный матовый</t>
  </si>
  <si>
    <t>ACTIVE панель смыва, 2 режима, 255x19x170, Active 52B, белый</t>
  </si>
  <si>
    <t>ACTIVE панель смыва, 2 режима, 255x19x170, Active Pl52, глянцевый хром</t>
  </si>
  <si>
    <t>ACTIVE панель смыва, 2 режима, 255x19x170, Active 52B, матовый хром</t>
  </si>
  <si>
    <t>ACTIVE панель смыва, 2 режима, 255x22x170, Active 62B, белый</t>
  </si>
  <si>
    <t>ACTIVE панель смыва, 2 режима, 255x22x170, Active Pl62, глянцевый хром</t>
  </si>
  <si>
    <t>ACTIVE панель смыва, 2 режима, 255x22x170, Active 62B, матовый хром</t>
  </si>
  <si>
    <t xml:space="preserve">ACTIVE панель смыва, 2 режима, 255x22x170, Active 62B, черный матовый </t>
  </si>
  <si>
    <t>ACTIVE панель смыва, 2 режима, 255x39x170, Active В01, белый</t>
  </si>
  <si>
    <t>ACTIVE панель смыва, 2 режима, 255x39x170, Active В01, глянцевый хром</t>
  </si>
  <si>
    <t>ACTIVE панель смыва,  2 режима, 255x39x170, Active В01, матовый хром</t>
  </si>
  <si>
    <t>7.8908.3.802.0</t>
  </si>
  <si>
    <t>IN-WALL Fluidmaster установочный рычаг</t>
  </si>
  <si>
    <t>7.8908.3.804.0</t>
  </si>
  <si>
    <t>IN-WALL установочный короб для кнопки ПЭК</t>
  </si>
  <si>
    <t>7.8908.3.807.0</t>
  </si>
  <si>
    <t>IN-WALL Fluidmaster патрубок 90/110</t>
  </si>
  <si>
    <t>7.8908.3.814.0</t>
  </si>
  <si>
    <t>IN-WALL Fluidmaster дополнительный  патрубок  90x260, с прокладкой</t>
  </si>
  <si>
    <t>7.8908.3.828.0</t>
  </si>
  <si>
    <t>IN-WALL Fluidmaster трубка 40/45x380, с прокладкой</t>
  </si>
  <si>
    <t>7.V000.0.700.R</t>
  </si>
  <si>
    <t>IN-WALL рамка для панели смыва инсталляции 240x155, ABS-пластик</t>
  </si>
  <si>
    <t>7.V000.1.800.R</t>
  </si>
  <si>
    <t>IN-WALL System фиксатор сливного механизма</t>
  </si>
  <si>
    <t>7.V002.4.300.R</t>
  </si>
  <si>
    <t>ACTIVE фиксатор выпускного клапана</t>
  </si>
  <si>
    <t>7.V002.5.600.R</t>
  </si>
  <si>
    <t>IN-WALL впускной боковой клапан</t>
  </si>
  <si>
    <t>7.V002.5.900.R</t>
  </si>
  <si>
    <t>IN-WALL Duplo уплотнение для инсталляции</t>
  </si>
  <si>
    <t>7.V002.6.400.R</t>
  </si>
  <si>
    <t>ACTIVE набор соединительных труб</t>
  </si>
  <si>
    <t>7.V002.7.600.R</t>
  </si>
  <si>
    <t>IN-WALL рамка фиксации сливного механизма</t>
  </si>
  <si>
    <t>7.V003.1.300.R</t>
  </si>
  <si>
    <t>IN-WALL сливной механизм, 2 режима</t>
  </si>
  <si>
    <t>7.V004.0.400.R</t>
  </si>
  <si>
    <t>IN-WALL запорный вентиль входа для инсталляций  Pro/Duplo WC</t>
  </si>
  <si>
    <t>7.8123.4.700.0</t>
  </si>
  <si>
    <t>IRIDIA зеркало прямоугольное 1400x37x700, с LED-подсветкой по периметру, системой антизапотевания, сенсорным выключателем с диммером</t>
  </si>
  <si>
    <t>Iridia</t>
  </si>
  <si>
    <t>7.3278.6.300.0</t>
  </si>
  <si>
    <t xml:space="preserve">JAVA раковина, встраиваемая сверху 560x475x190, белый </t>
  </si>
  <si>
    <t>Java</t>
  </si>
  <si>
    <t>7.3416.5.000.0</t>
  </si>
  <si>
    <t>KHROMA бачок с механизмом двойного смыва 6/3 л, 390x162x360, белый</t>
  </si>
  <si>
    <t>Khroma</t>
  </si>
  <si>
    <t>7.I000.3.800.R</t>
  </si>
  <si>
    <t>KHROMA механизм "мягкое закрывание" для сиденья</t>
  </si>
  <si>
    <t>7.I000.4.000.R</t>
  </si>
  <si>
    <t xml:space="preserve">KHROMA комплект креплений для сиденья </t>
  </si>
  <si>
    <t>7.8016.5.AF3.T</t>
  </si>
  <si>
    <t>KHROMA спинка сиденья для унитаза, красный</t>
  </si>
  <si>
    <t>7.I000.3.900.R</t>
  </si>
  <si>
    <t>KHROMA комплект креплений для спинки сиденья</t>
  </si>
  <si>
    <t>7.I000.4.600.R</t>
  </si>
  <si>
    <t>7.5A97.0.9C0.0</t>
  </si>
  <si>
    <t>L20 душевая стойка с верхним душем, со смесителем, регулируемая высота, хром</t>
  </si>
  <si>
    <t>L20 смеситель для биде с донным клапаном, хром</t>
  </si>
  <si>
    <t>7.5A6B.0.9C0.0</t>
  </si>
  <si>
    <t>L20 смеситель для биде без донного клапана, хром</t>
  </si>
  <si>
    <t>L20 смеситель для ванны-душа настенный без аксессуаров, хром</t>
  </si>
  <si>
    <t>7.5A0A.0.9C0.0</t>
  </si>
  <si>
    <t>L20 смеситель для ванны-душа скрытого монтажа, хром</t>
  </si>
  <si>
    <t>7.5A20.0.9C0.M</t>
  </si>
  <si>
    <t>L20 смеситель для душа с ручным душем Stella 80/1, с гибким шлангом 1500, с регулируемым держателем, хром</t>
  </si>
  <si>
    <t>L20 смеситель для душа однорычажный  без аксессуаров, хром</t>
  </si>
  <si>
    <t>7.5A2A.0.9C0.0</t>
  </si>
  <si>
    <t>L20 смеситель для душа скрытого монтажа, хром</t>
  </si>
  <si>
    <t>L20 смеситель для кухни, U-излив, хром</t>
  </si>
  <si>
    <t>L20 смеситель для раковины однорычажный с донным клапаном, mixstart, хром</t>
  </si>
  <si>
    <t>L20 смеситель для раковины однорычажный без донного клапана, mixstart, хром</t>
  </si>
  <si>
    <t>7.5A3F.0.9C0.0</t>
  </si>
  <si>
    <t>L20 смеситель для раковины однорычажный, Mezzo, c донным клапаном, mixstart, хром</t>
  </si>
  <si>
    <t>7.5A3I.0.9C0.0</t>
  </si>
  <si>
    <t>L20 смеситель для раковины однорычажный с донным клапаном, coldstart, хром</t>
  </si>
  <si>
    <t>7.5A3L.0.9C0.0</t>
  </si>
  <si>
    <t>L20 смеситель для раковины скрытого монтажа (для установки с монтажным блоком A525220603), хром</t>
  </si>
  <si>
    <t>7.5A55.0.9C0.0</t>
  </si>
  <si>
    <t>L20-E смеситель для раковины 126 мм электронный, с предварительным смешиванием, питание от сети 230В, хром</t>
  </si>
  <si>
    <t>L20-E</t>
  </si>
  <si>
    <t>7.5A6A.0.1C0.0</t>
  </si>
  <si>
    <t>L90C смеситель для биде с донным клапаном, coldstart, хром</t>
  </si>
  <si>
    <t>L90</t>
  </si>
  <si>
    <t>7.5A0B.0.1C0.0</t>
  </si>
  <si>
    <t>L90 смеситель для ванны-душа скрытого монтажа (для установки с RocaBox A525869403), хром</t>
  </si>
  <si>
    <t>7.5A3F.0.1C0.0</t>
  </si>
  <si>
    <t>L90 смеситель для раковины с донным клапаном click-clack, coldstart, хром</t>
  </si>
  <si>
    <t>7.5A3G.0.1C0.0</t>
  </si>
  <si>
    <t>L90 смеситель для раковины высокий c донным клапаном, coldstart, хром</t>
  </si>
  <si>
    <t>7.5A40.0.1C0.0</t>
  </si>
  <si>
    <t>L90 смеситель для раковины c боковым рычагом, с донным клапаном, хром</t>
  </si>
  <si>
    <t>7.5A55.0.1C0.0</t>
  </si>
  <si>
    <t>L90-Е смеситель для раковины электронный с регулировкой температуры, питание от сети 230В, хром</t>
  </si>
  <si>
    <t>L90-E</t>
  </si>
  <si>
    <t>LAGO модуль для раковины 600 591x448x490, с 2 ящиками, белый глянец</t>
  </si>
  <si>
    <t>LAGO шкаф-колонна 350x280x1655, с бельевой корзиной, белый глянец</t>
  </si>
  <si>
    <t>7.3270.G.400.0</t>
  </si>
  <si>
    <t xml:space="preserve">LAKS раковина накладная 800x450x141, литой мрамор, белый </t>
  </si>
  <si>
    <t>Laks</t>
  </si>
  <si>
    <t>Раковина из композитного материала</t>
  </si>
  <si>
    <t>7.3272.0.700.0</t>
  </si>
  <si>
    <t xml:space="preserve">LAKS раковина накладная 1000x450x141, литой мрамор, белый </t>
  </si>
  <si>
    <t>7.5A35.1.1C0.0</t>
  </si>
  <si>
    <t>LANTA смеситель для раковины скрытого монтажа (для установки с монтажным блоком A525220603), хром</t>
  </si>
  <si>
    <t>Lanta</t>
  </si>
  <si>
    <t>LEON бачок с механизмом двойного смыва 6/3 л с нижним подводом воды, 375x170x400, белый</t>
  </si>
  <si>
    <t>LEON чаша унитаза напольная 360x615x390 с двойным выпуском, белый</t>
  </si>
  <si>
    <t>LINE акриловая ванна прямоугольная 1700x700, белый</t>
  </si>
  <si>
    <t>LINE акриловая ванна прямоугольная 1500x700, белый</t>
  </si>
  <si>
    <t>LINE акриловая ванна прямоугольная 1600x700, белый</t>
  </si>
  <si>
    <t>LINE панель фронтальная для акриловой ванны 1700x700, белый</t>
  </si>
  <si>
    <t>LINE панель боковая для акриловой ванны 700 левая, белый</t>
  </si>
  <si>
    <t>LINE панель боковая для акриловой ванны 700 правая, белый</t>
  </si>
  <si>
    <t>LINE панель фронтальная для акриловой ванны 1500x700, белый</t>
  </si>
  <si>
    <t>LINE панель фронтальная для акриловой ванны 1600x700, белый</t>
  </si>
  <si>
    <t>LINE монтажный комплект для акриловой ванны 1700x700</t>
  </si>
  <si>
    <t>LINE монтажный комплект для акриловой ванны 1500x700</t>
  </si>
  <si>
    <t>LINE монтажный комплект для акриловой ванны 1600x700</t>
  </si>
  <si>
    <t>7.5A97.4.3C0.0</t>
  </si>
  <si>
    <t>LOFT душевая стойка с верхним душем, с 2-х вентильным смесителем, хром</t>
  </si>
  <si>
    <t>Loft</t>
  </si>
  <si>
    <t>7.5250.0.390.7</t>
  </si>
  <si>
    <t>LOFT Elite аэратор для смесителя</t>
  </si>
  <si>
    <t>7.G006.3.300.R</t>
  </si>
  <si>
    <t>LOFT переключатель душ/излив</t>
  </si>
  <si>
    <t>7.G006.4.000.R</t>
  </si>
  <si>
    <t>LOFT Elite переключатель для смесителя</t>
  </si>
  <si>
    <t>7.G006.4.200.R</t>
  </si>
  <si>
    <t>LOFT стакан для держателя душевой лейки для отдельностоящей ванны</t>
  </si>
  <si>
    <t>7.5A09.4.3C0.0</t>
  </si>
  <si>
    <t>LOFT смеситель для установки на край ванны в 4 отверстия, с ручным душем 1 режим, с гибким шлангом, хром</t>
  </si>
  <si>
    <t>7.5A13.4.3C0.0</t>
  </si>
  <si>
    <t>LOFT-T смеситель для душа термостатический настенного монтажа, с ручным душем 1 режим, с гибким шлангом 1500, с регулируемым держателем, хром</t>
  </si>
  <si>
    <t>7.5A20.4.3C0.0</t>
  </si>
  <si>
    <t>LOFT смеситель для душа с ручным душем 1 режим, с гибким шлангом 1500, с регулируемым держателем, хром</t>
  </si>
  <si>
    <t>7.5A47.4.3C0.0</t>
  </si>
  <si>
    <t>LOFT смеситель для раковины двухвентильный встраиваемый, излив 190, хром</t>
  </si>
  <si>
    <t>7.5A35.4.3C0.0</t>
  </si>
  <si>
    <t>LOFT-E смеситель для раковины электронный настенный, с предварительным смешиванием, ограничитель потока 6 л/мин., питание от батареек 4х1.5 LRG (AA), хром</t>
  </si>
  <si>
    <t>Loft-E</t>
  </si>
  <si>
    <t>7.5A38.4.3C0.0</t>
  </si>
  <si>
    <t>LOFT-E смеситель для раковины электронный, высокий излив, с предварительным смешиванием, питание от сети 230В, хром</t>
  </si>
  <si>
    <t>LUNA акриловая ванна асимметричная  1700x1150 мм левая, белый</t>
  </si>
  <si>
    <t>LUNA акриловая ванна асимметричная 1700x1150 мм правая, белый</t>
  </si>
  <si>
    <t>Z.RU93.0.291.1</t>
  </si>
  <si>
    <t>LUNA акриловая ванна асимметричная 1700x1150 левая, белый</t>
  </si>
  <si>
    <t>LUNA панель фронтальная для акриловой ванны  1700x1150 мм левая, белый</t>
  </si>
  <si>
    <t>LUNA панель фронтальная для акриловой ванны  1700x1150 мм правая, белый</t>
  </si>
  <si>
    <t>LUNA зеркало круглое 600 мм, 667x86x667 мм, с LED-подсветкой по периметру, с сенсорным выключателем с диммером</t>
  </si>
  <si>
    <t>LUNA зеркало круглое 800 мм, 867x86x867 мм, с LED-подсветкой по периметру, с сенсорным выключателем с диммером</t>
  </si>
  <si>
    <t>LUNA монтажный комплект к акриловой ванне 1700x1150 мм</t>
  </si>
  <si>
    <t>7.5257.0.440.3</t>
  </si>
  <si>
    <t>M2 монтажный набор для смесителя</t>
  </si>
  <si>
    <t>M2</t>
  </si>
  <si>
    <t>MADEIRA акриловая ванна прямоугольная 1800x800, белый</t>
  </si>
  <si>
    <t>MADEIRA панель фронтальная для акриловой ванны 1800x800, белый</t>
  </si>
  <si>
    <t>MADEIRA панель боковая для акриловой ванны 800 левая, белый</t>
  </si>
  <si>
    <t>MADEIRA панель боковая для акриловой ванны 800 правая, белый</t>
  </si>
  <si>
    <t xml:space="preserve">MADEIRA монтажный комплект для акриловой ванне 1800x800 </t>
  </si>
  <si>
    <t>7.5257.0.500.3</t>
  </si>
  <si>
    <t xml:space="preserve">MALIBU набор креплений для ручек к ванне </t>
  </si>
  <si>
    <t>Malibu</t>
  </si>
  <si>
    <t>7.5268.0.301.0</t>
  </si>
  <si>
    <t>MALIBU ручки для ванны, хром</t>
  </si>
  <si>
    <t>7.2310.6.000.0</t>
  </si>
  <si>
    <t>MALIBU чугунная ванна прямоугольная 1600х750, с противоскользящим покрытием, белый</t>
  </si>
  <si>
    <t>7.2333.G.000.0</t>
  </si>
  <si>
    <t>MALIBU чугунная ванна прямоугольная 1700х700 с отверстиями для ручек , с противоскользящим покрытием, белый</t>
  </si>
  <si>
    <t>7.5A60.3.BC0.0</t>
  </si>
  <si>
    <t>MALVA смеситель для биде с донным клапаном, хром</t>
  </si>
  <si>
    <t>MALVA смеситель для ванны без аксессуаров, хром</t>
  </si>
  <si>
    <t>7.5A21.3.BC0.0</t>
  </si>
  <si>
    <t>MALVA смеситель для душа без аксессуаров, хром</t>
  </si>
  <si>
    <t>7.5A30.3.BC0.0</t>
  </si>
  <si>
    <t>MALVA смеситель для раковины с донным клапаном, coldstart, хром</t>
  </si>
  <si>
    <t>MALVA смеситель для раковины с донным клапаном, mixstart, хром</t>
  </si>
  <si>
    <t>7.5A32.3.BC0.0</t>
  </si>
  <si>
    <t>MALVA смеситель для раковины без донного клапана, coldstart, хром</t>
  </si>
  <si>
    <t>MALVA смеситель для раковины без донного клапана, mixstart, хром</t>
  </si>
  <si>
    <t>7.5A37.3.BC0.0</t>
  </si>
  <si>
    <t>MALVA смеситель для раковины высокий без донного клапана, coldstart, хром</t>
  </si>
  <si>
    <t>MALVA смеситель для раковины высокий без донного клапана, mixstart, хром</t>
  </si>
  <si>
    <t>MATEO чаша унитаза подвесная 355x520x350 с горизонтальным выпуском, белый</t>
  </si>
  <si>
    <t>ПЭК MATEO чаша унитаза подвесная, инсталляция, сиденье с крышкой, панель смыва, белый</t>
  </si>
  <si>
    <t>MATEO сиденье с крышкой для унитаза, белый</t>
  </si>
  <si>
    <t>MERIDA панель фронтальная для акриловой ванны 1700x1000 левая, белый</t>
  </si>
  <si>
    <t>Z.RU93.0.299.2</t>
  </si>
  <si>
    <t>MERIDA акриловая ванна асимметричная 1700x1000 левая, белый</t>
  </si>
  <si>
    <t>Z.RU93.0.299.3</t>
  </si>
  <si>
    <t>MERIDA акриловая ванна асимметричная 1700x1000 правая, белый</t>
  </si>
  <si>
    <t>Z.RU93.0.299.4</t>
  </si>
  <si>
    <t>MERIDA монтажный комплект для акриловой ванны 1700x1000</t>
  </si>
  <si>
    <t>7.3412.4.000.0</t>
  </si>
  <si>
    <t>MERIDIA-N бачок с механизмом двойного смыва 6/3 л, 370x140x360, белый</t>
  </si>
  <si>
    <t>7.3412.4.200.0</t>
  </si>
  <si>
    <t>MERIDIA-N бачок с механизмом двойного смыва 4,5/3 л с нижним подводом воды, 370x140x360, белый</t>
  </si>
  <si>
    <t>7.3422.4.800.0</t>
  </si>
  <si>
    <t>MERIDIAN-N чаша унитаза напольная 370x600x400 с двойным выпуском, белый</t>
  </si>
  <si>
    <t>7.3422.4.C00.U</t>
  </si>
  <si>
    <t>MERIDIAN-N чаша унитаза напольная приставная 370x610x440, BTW, с двойным выпуском, белый</t>
  </si>
  <si>
    <t>7.3472.4.700.0</t>
  </si>
  <si>
    <t>MERIDIAN-N чаша унитаза напольная 360x520x400 для скрытого или высокорасполагаемого бачка, с двойным выпуском, белый</t>
  </si>
  <si>
    <t>7.3572.4.400.0</t>
  </si>
  <si>
    <t>MERIDIAN-N биде напольное 360x560x400, белый</t>
  </si>
  <si>
    <t>7.8200.5.361.0</t>
  </si>
  <si>
    <t xml:space="preserve">MERIDIAN комплект креплений для сиденья </t>
  </si>
  <si>
    <t>7.8200.9.361.0</t>
  </si>
  <si>
    <t>MERIDIAN комплект креплений для крышки биде, металл</t>
  </si>
  <si>
    <t>7.I000.4.200.R</t>
  </si>
  <si>
    <t>MERIDIAN комплект креплений для крышки биде</t>
  </si>
  <si>
    <t>7.3462.4.700.0</t>
  </si>
  <si>
    <t>MERIDIAN-N чаша унитаза подвесная 360x560x330 с горизонтальным выпуском, белый</t>
  </si>
  <si>
    <t>MERIDIAN-N чаша унитаза подвесная 360x480x330 с горизонтальным выпуском, белый</t>
  </si>
  <si>
    <t>7.3462.4.L00.0</t>
  </si>
  <si>
    <t>MERIDIAN чаша унитаза подвесная 360x560x330 с горизонтальным выпуском, Rimless, белый</t>
  </si>
  <si>
    <t>MERIDIAN чаша унитаза подвесная 365x480x340 с инсталляционной системой, сиденье с крышкой, с клавишей смыва, белый</t>
  </si>
  <si>
    <t>7.3372.4.100.0</t>
  </si>
  <si>
    <t>MERIDIAN-N полупьедестал для раковины 240x290x300, белый</t>
  </si>
  <si>
    <t>7.3372.4.200.0</t>
  </si>
  <si>
    <t>MERIDIAN-N полупьедестал для раковины 180x235x270, белый</t>
  </si>
  <si>
    <t>7.858B.6.400.0</t>
  </si>
  <si>
    <t>MERIDIAN-N комплект креплений к стене для тумбы</t>
  </si>
  <si>
    <t>7.3272.4.800.0</t>
  </si>
  <si>
    <t>MERIDIAN-N раковина подвесная 450x250x140, белый</t>
  </si>
  <si>
    <t>7.8062.A.B00.4</t>
  </si>
  <si>
    <t>MERIDIAN крышка для биде, белый</t>
  </si>
  <si>
    <t>7.8069.D.000.B</t>
  </si>
  <si>
    <t>DEBBA SQUARE крышка для биде, Supralit, белый</t>
  </si>
  <si>
    <t>7.8062.A.C00.4</t>
  </si>
  <si>
    <t>MERIDIAN крышка для биде с механизмом "мягкое закрывание", белый</t>
  </si>
  <si>
    <t>7.8012.A.200.B</t>
  </si>
  <si>
    <t>7.8012.A.C17.4</t>
  </si>
  <si>
    <t>MERIDIAN сиденье с крышкой для унитаза с механизмом "мягкое закрывание", светлый кремовый</t>
  </si>
  <si>
    <t>7.8062.A.200.B</t>
  </si>
  <si>
    <t>MERIDIAN крышка для биде с механизмом "мягкое закрывание", Supralit, белый</t>
  </si>
  <si>
    <t>MERIDIAN сиденье, дюропласт, SC</t>
  </si>
  <si>
    <t>METROPOLIS Дверь распашная 900X1950 мм  прозрачное стекло, профиль хром</t>
  </si>
  <si>
    <t>METROPOLIS Дверь распашная 1200X1950 мм прозрачное стекло, профиль хром</t>
  </si>
  <si>
    <t>METROPOLIS Дверь распашная 1400X1950 мм  прозрачное стекло, профиль хром</t>
  </si>
  <si>
    <t>METROPOLIS Дверь распашная 1600X1950 мм прозрачное стекло, профиль хром</t>
  </si>
  <si>
    <t>METROPOLIS Боковая часть 700X1950 мм прозрачное стекло, профиль хром</t>
  </si>
  <si>
    <t>METROPOLIS Боковая часть 800X1950 мм прозрачное стекло, профиль хром</t>
  </si>
  <si>
    <t>METROPOLIS Боковая часть 900X1950 мм прозрачное стекло, профиль хром</t>
  </si>
  <si>
    <t xml:space="preserve">MILA раковина накладная 500x350x190, белый </t>
  </si>
  <si>
    <t xml:space="preserve">MILA раковина накладная D400x190, белый </t>
  </si>
  <si>
    <t>7.2911.2.000.1</t>
  </si>
  <si>
    <t>MING ручка для чугунной ванны, хром</t>
  </si>
  <si>
    <t>Ming</t>
  </si>
  <si>
    <t>7.3531.4.500.0</t>
  </si>
  <si>
    <t>MINI писсуар с верхним подводом воды 300x250x420, белый</t>
  </si>
  <si>
    <t>Mini</t>
  </si>
  <si>
    <t>7.5A55.4.6C0.0</t>
  </si>
  <si>
    <t>MOAI-E смеситель для раковины электронный, один подвод воды, питание от сети 230В, хром</t>
  </si>
  <si>
    <t>Moai-E</t>
  </si>
  <si>
    <t>MONODIN-N смеситель для биде с донным клапаном, хром</t>
  </si>
  <si>
    <t>MONODIN-N смеситель для ванны-душа без аксессуаров, излив 165, хром</t>
  </si>
  <si>
    <t>7.5A06.9.8C0.0</t>
  </si>
  <si>
    <t>MONODIN-N смеситель для ванны-душа скрытого монтажа, хром</t>
  </si>
  <si>
    <t>MONODIN-N смеситель для душа без аксессуаров, хром</t>
  </si>
  <si>
    <t>7.5A22.9.8C0.0</t>
  </si>
  <si>
    <t>MONODIN-N смеситель для душа скрытого монтажа, хром</t>
  </si>
  <si>
    <t>MONODIN-N смеситель для кухни, хром</t>
  </si>
  <si>
    <t>7.5A32.9.8C0.0</t>
  </si>
  <si>
    <t>MONODIN-N смеситель для раковины без донного клапана, coldstart, хром</t>
  </si>
  <si>
    <t>MONODIN-N смеситель для раковины с донным клапаном, mixstart, хром</t>
  </si>
  <si>
    <t>MONODIN-N смеситель для раковины без донного клапана, mixstart, хром</t>
  </si>
  <si>
    <t>7.T001.9.500.R</t>
  </si>
  <si>
    <t>MULTICLEAN крышка защитная от брызг</t>
  </si>
  <si>
    <t>Multiclean</t>
  </si>
  <si>
    <t>7.8040.0.100.1</t>
  </si>
  <si>
    <t>MULTICLEAN ADVANCE ROUND электронное сиденье с крышкой для унитаза с функцией биде, белый</t>
  </si>
  <si>
    <t>Сиденье с функцией биде</t>
  </si>
  <si>
    <t>7.5A6A.9.6CN.0</t>
  </si>
  <si>
    <t>NAIA смеситель для биде без донного клапана, черный титан</t>
  </si>
  <si>
    <t>Naia</t>
  </si>
  <si>
    <t>7.5A02.9.6C0.0</t>
  </si>
  <si>
    <t>NAIA смеситель для ванны-душа без аксессуаров, хром</t>
  </si>
  <si>
    <t>7.5A02.9.6CN.0</t>
  </si>
  <si>
    <t>NAIA смеситель для ванны-душа без аксессуаров, черный титан</t>
  </si>
  <si>
    <t>7.5A0B.9.6CN.0</t>
  </si>
  <si>
    <t>NAIA смеситель для ванны-душа скрытого монтажа (для установки с RocaBox A525869403), черный титан</t>
  </si>
  <si>
    <t>7.5A21.9.6C0.0</t>
  </si>
  <si>
    <t>NAIA смеситель для душа без аксессуаров, хром</t>
  </si>
  <si>
    <t>7.5A30.9.6C0.0</t>
  </si>
  <si>
    <t>NAIA смеситель для раковины с донным клапаном, coldstart, хром</t>
  </si>
  <si>
    <t>7.5A32.9.6C0.0</t>
  </si>
  <si>
    <t>NAIA смеситель для раковины с донным клапаном click-clack, coldstart, хром</t>
  </si>
  <si>
    <t>7.5A35.9.6C0.0</t>
  </si>
  <si>
    <t>NAIA смеситель для раковины скрытого монтажа (для установки с монтажным блоком A525220603), излив 200, хром</t>
  </si>
  <si>
    <t>7.5A35.9.6CN.0</t>
  </si>
  <si>
    <t>NAIA смеситель для раковины скрытого монтажа (для установки с монтажным блоком A5252206CN), излив 200, черный титан</t>
  </si>
  <si>
    <t>7.5A37.9.6C0.0</t>
  </si>
  <si>
    <t>NAIA смеситель для раковины высокий, без донного клапана, coldstart, хром</t>
  </si>
  <si>
    <t>7.5A39.9.6C0.0</t>
  </si>
  <si>
    <t>NAIA смеситель для раковины, Mezzo, с донным клапаном click-clack, coldstart, хром</t>
  </si>
  <si>
    <t>7.5A3A.9.6CN.0</t>
  </si>
  <si>
    <t>NAIA смеситель для раковины без донного клапана, coldstart, черный титан</t>
  </si>
  <si>
    <t>7.5B94.0.2C0.7</t>
  </si>
  <si>
    <t>NATURA душевой комплект: ручной душ D80 мм 1 режим, штанга 700, регулируемый держатель, гибкий шланг 1700</t>
  </si>
  <si>
    <t>Natura</t>
  </si>
  <si>
    <t>Душевой комплект: ручн.душ+шланг+штанга</t>
  </si>
  <si>
    <t>7.5B93.0.2C0.0</t>
  </si>
  <si>
    <t>NATURA душевой набор: ручной душ D80 мм  1 режим, настенный держатель, гибкий шланг 1700</t>
  </si>
  <si>
    <t>Душевой набор: ручн.душ+шланг+держатель</t>
  </si>
  <si>
    <t>7.5B21.1.6C0.0</t>
  </si>
  <si>
    <t>NEO-FLEX шланг для душа 1.70 м, ПВХ сатин, с защитой от перекручивания, сатин</t>
  </si>
  <si>
    <t>Neo-Flex</t>
  </si>
  <si>
    <t>Душевой шланг</t>
  </si>
  <si>
    <t>7.5B22.1.6C0.0</t>
  </si>
  <si>
    <t>NEO-FLEX шланг для душа 1.50 м, ПВХ сатин, с защитой от перекручивания, сатин</t>
  </si>
  <si>
    <t>7.5B26.1.6C0.0</t>
  </si>
  <si>
    <t>NEO-FLEX шланг для душа 2.00 м, металл, хром</t>
  </si>
  <si>
    <t>7.5B28.1.6C0.0</t>
  </si>
  <si>
    <t>NEO-FLEX шланг для душа 1.50 м, металл, хром</t>
  </si>
  <si>
    <t>7.5B38.5.0NM.0</t>
  </si>
  <si>
    <t>NEO-FLEX шланг для душа 1.70 м, металл, черный титан матовый</t>
  </si>
  <si>
    <t>7.2910.6.900.1</t>
  </si>
  <si>
    <t>NEWCAST комплект ножек Lion для чугунной ванны</t>
  </si>
  <si>
    <t>Newcast</t>
  </si>
  <si>
    <t>7.2910.9.400.0</t>
  </si>
  <si>
    <t>NEWCAST комплект ножек Eagle для чугунной ванны</t>
  </si>
  <si>
    <t>7.2336.5.000.4</t>
  </si>
  <si>
    <t>NEWCAST чугунная ванна свободностоящая 1700x850 с противоскользящим покрытием, синий</t>
  </si>
  <si>
    <t>7.I000.1.700.R</t>
  </si>
  <si>
    <t>NEXO механизм "мягкое закрывание" для крышки писсуара</t>
  </si>
  <si>
    <t>Nexo</t>
  </si>
  <si>
    <t>7.V000.8.800.R</t>
  </si>
  <si>
    <t xml:space="preserve">NEXO комплект креплений для сиденья </t>
  </si>
  <si>
    <t>7.8066.4.000.4</t>
  </si>
  <si>
    <t>NEXO крышка для биде, белый</t>
  </si>
  <si>
    <t>7.8165.2.200.1</t>
  </si>
  <si>
    <t>NUOVA настенный диспенсер 110x122x163,5, стекло, хром</t>
  </si>
  <si>
    <t>Nuova</t>
  </si>
  <si>
    <t>OLETA зеркальный шкаф левый 500 мм, 500х137х700, c LED-светильником, включение от общего выключателя, белый матовый, аналог 7.8576.4.350.1</t>
  </si>
  <si>
    <t>OLETA зеркальный шкаф левый 500 мм, 500х137х700, c LED-светильником, включение от общего выключателя, капучино</t>
  </si>
  <si>
    <t>OLETA зеркальный шкаф левый 500 мм, 500х137х700, c LED-светильником, включение от общего выключателя, белый глянец, аналог 7.8576.4.380.6</t>
  </si>
  <si>
    <t>OLETA зеркальный шкаф правый 500 мм, 500х137х700, c LED-светильником, включение от общего выключателя, белый матовый, аналог 7.8576.4.450.1</t>
  </si>
  <si>
    <t>OLETA зеркальный шкаф правый 500 мм, 500х137х700, c LED-светильником, включение от общего выключателя, капучино</t>
  </si>
  <si>
    <t>OLETA зеркальный шкаф правый 500 мм, 500х137х700, c LED-светильником, включение от общего выключателя, белый глянец, аналог 7.8576.4.480.6</t>
  </si>
  <si>
    <t>OLETA зеркальный шкаф левый 600 мм, 600х137х700, c LED-светильником, включение от общего выключателя белый матовый, аналог 7.8576.4.550.1</t>
  </si>
  <si>
    <t>OLETA зеркальный шкаф левый 600 мм, 600х137х700, c LED-светильником, включение от общего выключателя капучино</t>
  </si>
  <si>
    <t>OLETA зеркальный шкаф левый 600 мм, 600х137х700, c LED-светильником, включение от общего выключателя, белый глянец, аналог 7.8576.4.580.6</t>
  </si>
  <si>
    <t>OLETA зеркальный шкаф правый 600 мм, 600х137х700, c LED-светильником, включение от общего выключателя, белый матовый, аналог 7.8576.4.650.1</t>
  </si>
  <si>
    <t>OLETA зеркальный шкаф правый 600 мм, 600х137х700, c LED-светильником, включение от общего выключателя, капучино</t>
  </si>
  <si>
    <t>OLETA зеркальный шкаф правый 600 мм, 600х137х700, белый глянец, аналог 7.8576.4.680.6</t>
  </si>
  <si>
    <t>OLETA зеркальный шкаф 800 мм, 800х137х700, c LED-светильником, включение от общего выключателя, белый матовый, аналог 7.8576.4.750.1</t>
  </si>
  <si>
    <t>OLETA зеркальный шкаф 800 мм, 800х137х700, c LED-светильником, включение от общего выключателя, капучино</t>
  </si>
  <si>
    <t>OLETA зеркальный шкаф 800 мм, 800х137х700, c LED-светильником, включение от общего выключателя, белый глянец, аналог 7.8576.4.780.6</t>
  </si>
  <si>
    <t>OLETA модуль для раковины 500 мм, 460х374х548, с 2 ящиками, белый матовый</t>
  </si>
  <si>
    <t>OLETA модуль для раковины 500 мм, 460х374х548, с 2 ящиками, капучино</t>
  </si>
  <si>
    <t>OLETA модуль для раковины 500 мм, 460х374х548, с 2 ящиками, белый глянец</t>
  </si>
  <si>
    <t>OLETA модуль для раковины 600 мм, 564х374х548, с 2 ящиками, белый матовый</t>
  </si>
  <si>
    <t>OLETA модуль для раковины 600 мм, 564х374х548, с 2 ящиками, капучино</t>
  </si>
  <si>
    <t>OLETA модуль для раковины 600 мм, 564х374х548, с 2 ящиками, белый глянец</t>
  </si>
  <si>
    <t>OLETA модуль для раковины 800 мм, 760х374х548, с 2 ящиками, белый матовый</t>
  </si>
  <si>
    <t>OLETA модуль для раковины 800 мм, 760х374х548, с 2 ящиками, капучино</t>
  </si>
  <si>
    <t>OLETA модуль для раковины 800 мм, 760х374х548, с 2 ящиками, белый глянец, аналог 7.8576.4.080.6</t>
  </si>
  <si>
    <t>OLETA раковина мебельная 500х390, с 1-м отверстием для смесителя, белый</t>
  </si>
  <si>
    <t>OLETA раковина мебельная 600х390,  с 1-м отверстием для смесителя, белый</t>
  </si>
  <si>
    <t>OLETA раковина мебельная 800х390,  с 1-м отверстием для смесителя, белый</t>
  </si>
  <si>
    <t>OLETA раковина мебельная 1000х390,  с 1-м отверстием для смесителя, белый</t>
  </si>
  <si>
    <t>OLETA раковина мебельная 1000х390,  с 2-мя отверстием для смесителя, белый</t>
  </si>
  <si>
    <t>OLETA шкаф-колонна 1500 мм, 350x257x1500, белый матовый</t>
  </si>
  <si>
    <t>OLETA шкаф-колонна 1500 мм, 350x257x1500, капучино</t>
  </si>
  <si>
    <t>OLETA шкаф-колонна 1500 мм, 350x257x1500, белый глянец, аналог 7.8576.5.080.6</t>
  </si>
  <si>
    <t>7.3803.3.700.1</t>
  </si>
  <si>
    <t>ONDA PLUS настенная мыльница 270x120x70, белый</t>
  </si>
  <si>
    <t>Onda Plus</t>
  </si>
  <si>
    <t>7.H000.1.100.R</t>
  </si>
  <si>
    <t>Наливной механизм, боковой подвод воды</t>
  </si>
  <si>
    <t>7.5B08.5.0C0.0</t>
  </si>
  <si>
    <t>AQUA Square держатель для ручного душа с выпускным соединением для шланга, хром</t>
  </si>
  <si>
    <t>Держатель настенный для ручного душа</t>
  </si>
  <si>
    <t>7.5B13.5.0C0.0</t>
  </si>
  <si>
    <t>AQUA Round держатель настенный для ручного душа, нерегулируемый, хром</t>
  </si>
  <si>
    <t>7.5B52.5.0C0.0</t>
  </si>
  <si>
    <t>AQUA Round держатель для ручного душа с выпускным соединением для шланга, хром</t>
  </si>
  <si>
    <t>7.5B33.5.0C0.0</t>
  </si>
  <si>
    <t>CLASICAL душевая насадка D275</t>
  </si>
  <si>
    <t>Душевые насадки для верхнего душа</t>
  </si>
  <si>
    <t>7.5015.3.080.0</t>
  </si>
  <si>
    <t>Рукоятка Atai, хром</t>
  </si>
  <si>
    <t>7.5045.4.020.0</t>
  </si>
  <si>
    <t>Кнопка переключателя душ/излив Modena</t>
  </si>
  <si>
    <t>7.5050.0.150.0</t>
  </si>
  <si>
    <t>Переключатель душ/излив Loft, Modena</t>
  </si>
  <si>
    <t>7.5050.0.180.7</t>
  </si>
  <si>
    <t>Набор уплотнителей корпуса Atai</t>
  </si>
  <si>
    <t>7.5050.0.200.0</t>
  </si>
  <si>
    <t>Переключатель душ/излив Atai</t>
  </si>
  <si>
    <t>7.5053.1.750.0</t>
  </si>
  <si>
    <t xml:space="preserve">Ручной душ смесителя для кухни Amura </t>
  </si>
  <si>
    <t>7.5053.1.800.0</t>
  </si>
  <si>
    <t>Аэратор Atai для смесителя для раковины/кухни, внутренняя резьба</t>
  </si>
  <si>
    <t>7.5059.0.870.7</t>
  </si>
  <si>
    <t>Механизм картриджа смесителя Sprint</t>
  </si>
  <si>
    <t>7.5235.4.170.0</t>
  </si>
  <si>
    <t>Кнопка переключателя душ/ излив Gante, Lo</t>
  </si>
  <si>
    <t>7.5235.4.180.0</t>
  </si>
  <si>
    <t>Кнопка переключателя душ/излив Monodin T</t>
  </si>
  <si>
    <t>7.5235.4.250.0</t>
  </si>
  <si>
    <t xml:space="preserve">Кнопка переключателя душ/излив Thesis </t>
  </si>
  <si>
    <t>7.5250.0.290.0</t>
  </si>
  <si>
    <t>Аэратор M24 class A</t>
  </si>
  <si>
    <t>7.5250.0.360.0</t>
  </si>
  <si>
    <t>Аэратор M24x1 Rate Flow D</t>
  </si>
  <si>
    <t>7.5250.0.920.0</t>
  </si>
  <si>
    <t>Аэратор для смесителя для биде</t>
  </si>
  <si>
    <t>7.5250.0.980.0</t>
  </si>
  <si>
    <t>Шланг для душа 1700, комплект</t>
  </si>
  <si>
    <t>7.5250.1.000.7</t>
  </si>
  <si>
    <t xml:space="preserve">Аэратор для смесителя m2-n </t>
  </si>
  <si>
    <t>7.5250.2.140.3</t>
  </si>
  <si>
    <t>Эксцентрик для смесителя Touch</t>
  </si>
  <si>
    <t>7.5250.2.320.0</t>
  </si>
  <si>
    <t>Крепление для душевого шланга L20 к корпусу смесителя</t>
  </si>
  <si>
    <t>7.5250.2.420.0</t>
  </si>
  <si>
    <t>Переключатель душ/излив Thesis, хром</t>
  </si>
  <si>
    <t>7.5250.2.490.0</t>
  </si>
  <si>
    <t>Ручка Moai</t>
  </si>
  <si>
    <t>7.5250.2.520.0</t>
  </si>
  <si>
    <t>Крышка Moai</t>
  </si>
  <si>
    <t>7.5250.2.570.3</t>
  </si>
  <si>
    <t>Картриджи, комплект</t>
  </si>
  <si>
    <t>7.5250.2.590.7</t>
  </si>
  <si>
    <t>Набор уплотнителей для смесителя</t>
  </si>
  <si>
    <t>7.5250.3.310.7</t>
  </si>
  <si>
    <t>7.5250.3.410.7</t>
  </si>
  <si>
    <t>7.5250.3.510.7</t>
  </si>
  <si>
    <t>7.5250.3.910.0</t>
  </si>
  <si>
    <t>Запасная часть для аэратора</t>
  </si>
  <si>
    <t>7.5250.8.010.9</t>
  </si>
  <si>
    <t>Комплект кран-букс для смесителя</t>
  </si>
  <si>
    <t>7.5250.8.050.9</t>
  </si>
  <si>
    <t>Переключатель душ/излив (кроме Loft, Atai)</t>
  </si>
  <si>
    <t>7.5250.8.130.3</t>
  </si>
  <si>
    <t>Картридж керамический R-44 Plus</t>
  </si>
  <si>
    <t>7.5250.8.140.3</t>
  </si>
  <si>
    <t>Картридж керамический R-44 Star</t>
  </si>
  <si>
    <t>7.5250.8.720.3</t>
  </si>
  <si>
    <t>Ключ для картриджа</t>
  </si>
  <si>
    <t>7.5250.9.280.7</t>
  </si>
  <si>
    <t>Набор уплотнителей для донного клапана</t>
  </si>
  <si>
    <t>7.5250.9.290.7</t>
  </si>
  <si>
    <t>Разрезное кольцо для поворотного излива для кухонного смесителя</t>
  </si>
  <si>
    <t>7.5250.9.340.7</t>
  </si>
  <si>
    <t>Блок питания для смесителя Veranda</t>
  </si>
  <si>
    <t>7.5250.9.360.0</t>
  </si>
  <si>
    <t>Кнопка переключателя душ/излив Amura</t>
  </si>
  <si>
    <t>7.5250.9.440.0</t>
  </si>
  <si>
    <t>Кнопка переключателя душ/излив Brava, Mo</t>
  </si>
  <si>
    <t>7.5250.9.460.7</t>
  </si>
  <si>
    <t>Набор уплотнителей для поворотного излива</t>
  </si>
  <si>
    <t>7.5250.9.810.8</t>
  </si>
  <si>
    <t>Картридж для смесителя Amura-T</t>
  </si>
  <si>
    <t>7.5255.5.150.0</t>
  </si>
  <si>
    <t xml:space="preserve">Эксцентрик с отражателем </t>
  </si>
  <si>
    <t>7.5255.5.460.3</t>
  </si>
  <si>
    <t>THESIS манжета эксцентрика для смесителя ванна-душ</t>
  </si>
  <si>
    <t>7.5257.6.470.3</t>
  </si>
  <si>
    <t>Монтажный набор для смесителя</t>
  </si>
  <si>
    <t>7.5259.4.030.7</t>
  </si>
  <si>
    <t>Отсек для батареек для электронного смесителя</t>
  </si>
  <si>
    <t>7.5259.4.040.3</t>
  </si>
  <si>
    <t>Клапан электромагнитный для смесителя</t>
  </si>
  <si>
    <t>7.5259.4.180.7</t>
  </si>
  <si>
    <t>ИК-датчик для смесителя</t>
  </si>
  <si>
    <t>7.G000.3.000.R</t>
  </si>
  <si>
    <t>Переключатель душ/излив M2</t>
  </si>
  <si>
    <t>7.G000.8.200.R</t>
  </si>
  <si>
    <t>Ручка управления картриджа для смесителя Amberes</t>
  </si>
  <si>
    <t>7.G002.5.300.R</t>
  </si>
  <si>
    <t>Переключатель режима подачи воды для смесителя Touch</t>
  </si>
  <si>
    <t>7.G003.2.400.R</t>
  </si>
  <si>
    <t>Ручка для смесителя L20 ванна-душ</t>
  </si>
  <si>
    <t>7.G003.4.907.R</t>
  </si>
  <si>
    <t>Блок питания DC для смесителя M3/L90</t>
  </si>
  <si>
    <t>7.G005.4.403.R</t>
  </si>
  <si>
    <t>Термостатический картридж RT-9  PANAMA-T</t>
  </si>
  <si>
    <t>7.G005.4.700.R</t>
  </si>
  <si>
    <t>Аэратор M22 с ограничителем потока до 6 л/мин.</t>
  </si>
  <si>
    <t>7.G007.0.109.R</t>
  </si>
  <si>
    <t>Гибкая подводка, 2 шт.</t>
  </si>
  <si>
    <t>7.G007.4.100.R</t>
  </si>
  <si>
    <t>Набор ручек Loft Elite, 2 шт.</t>
  </si>
  <si>
    <t>7.G007.7.807.R</t>
  </si>
  <si>
    <t>Картридж R37, с ключом,  с прижимными кольцами (2 шт.)</t>
  </si>
  <si>
    <t>7.G008.5.300.R</t>
  </si>
  <si>
    <t>Набор крышек для картриджа D44+D46x32</t>
  </si>
  <si>
    <t>7.G009.9.100.R</t>
  </si>
  <si>
    <t>Аэратор M24 для понижения потока до 2 л/мин.</t>
  </si>
  <si>
    <t>7.G011.0.303.R</t>
  </si>
  <si>
    <t>Картридж джойстик для смесителя Singles</t>
  </si>
  <si>
    <t>7.G011.2.200.R</t>
  </si>
  <si>
    <t>Картридж для смесителя Amberes</t>
  </si>
  <si>
    <t>7.G011.5.000.R</t>
  </si>
  <si>
    <t>Окошко сенсора</t>
  </si>
  <si>
    <t>7.G011.6.500.R</t>
  </si>
  <si>
    <t>Дивертор NP в сборе с обратным клапаном</t>
  </si>
  <si>
    <t>7.G012.6.009.R</t>
  </si>
  <si>
    <t>Гибкая подводка D10x1/2 L420, 2 шт.</t>
  </si>
  <si>
    <t>7.G013.1.800.R</t>
  </si>
  <si>
    <t>Дивертор для Loft, Loft Elite &gt;2007</t>
  </si>
  <si>
    <t>7.G015.1.300.R</t>
  </si>
  <si>
    <t>Дивертор для термостатного смесителя (2017)</t>
  </si>
  <si>
    <t>7.5B02.5.0C0.0</t>
  </si>
  <si>
    <t>Кронштейн для верхнего душа настенный 400, хром</t>
  </si>
  <si>
    <t>Кронштейн для душевых насадок</t>
  </si>
  <si>
    <t>7.5B04.5.0C0.0</t>
  </si>
  <si>
    <t>Кронштейн для верхнего душа потолочный 100, хром</t>
  </si>
  <si>
    <t>7.5B09.5.0C0.0</t>
  </si>
  <si>
    <t>Кронштейн для верхнего душа настенный 400, квадратный, хром</t>
  </si>
  <si>
    <t>7.1504.1.233.0</t>
  </si>
  <si>
    <t>Комплект ножек для чугунной ванны</t>
  </si>
  <si>
    <t>7.27M0.5.200.0</t>
  </si>
  <si>
    <t>Комплект ножек для душевых поддонов</t>
  </si>
  <si>
    <t>7.2910.2.100.0</t>
  </si>
  <si>
    <t>Комплект ножек для стальной ванны</t>
  </si>
  <si>
    <t>7.I000.0.400.R</t>
  </si>
  <si>
    <t>Механизм "мягкое закрывание" для сиденья / крышки биде</t>
  </si>
  <si>
    <t>7.I000.7.200.R</t>
  </si>
  <si>
    <t>VERONICA комплект креплений для сиденья, совместим с Veronica</t>
  </si>
  <si>
    <t>7.I000.9.400.R</t>
  </si>
  <si>
    <t>HAPPENING комплект креплений для крышки биде, совместим с Happening</t>
  </si>
  <si>
    <t>7.I001.2.400.R</t>
  </si>
  <si>
    <t>Механизм "мягкое закрывание" для сиденья, совместим с Meridian-N/Dama</t>
  </si>
  <si>
    <t>Z.RU90.0.004.9</t>
  </si>
  <si>
    <t>Механизм "мягкое закрывание" для сиденья, совместим с Nexo/Giralda</t>
  </si>
  <si>
    <t>Z.RU93.0.271.3</t>
  </si>
  <si>
    <t>Комплект креплений для сиденья, совместим с Nexo/Giralda</t>
  </si>
  <si>
    <t>Z.RU93.0.276.4</t>
  </si>
  <si>
    <t>Комплект креплений для механизма "мягкое закрывание", совместим с Mateo/Zeta</t>
  </si>
  <si>
    <t>7.27L0.1.800.0</t>
  </si>
  <si>
    <t>Сифон для  душа без крышки</t>
  </si>
  <si>
    <t>7.5054.0.15C.N</t>
  </si>
  <si>
    <t>Донный клапан click-clack 1¼" Ø65, черный титан</t>
  </si>
  <si>
    <t>7.5054.0.15N.M</t>
  </si>
  <si>
    <t>Донный клапан click-clack 1¼" Ø65, черный титан матовый</t>
  </si>
  <si>
    <t>7.5064.0.31C.N</t>
  </si>
  <si>
    <t>Сифон для раковины Totem 1 1/4, черный титан</t>
  </si>
  <si>
    <t>7.5064.0.340.0</t>
  </si>
  <si>
    <t>Слив-перелив для ванны Athica, Newcast</t>
  </si>
  <si>
    <t>7.5064.0.381.0</t>
  </si>
  <si>
    <t>Сифон для раковины Minimal 1 1/4, хром</t>
  </si>
  <si>
    <t>7.5064.0.390.0</t>
  </si>
  <si>
    <t>Крышка выпуска раковины D72, хром</t>
  </si>
  <si>
    <t>7.5064.0.390.C</t>
  </si>
  <si>
    <t>Крышка выпуска раковины D72, белый</t>
  </si>
  <si>
    <t>7.5251.6.440.0</t>
  </si>
  <si>
    <t>Вентиль запорный угловой 1/2" - 3/8", керамический, с металлической ручкой</t>
  </si>
  <si>
    <t>7.5251.6.450.0</t>
  </si>
  <si>
    <t>Вентиль запорный угловой 1/2" - 1/2", керамический, с металлической ручкой</t>
  </si>
  <si>
    <t>7.5251.6.580.0</t>
  </si>
  <si>
    <t>Вентиль запорный угловой 1/2" - 3/8" , шаровый, ABS-ручка</t>
  </si>
  <si>
    <t>7.5251.6.590.0</t>
  </si>
  <si>
    <t>Вентиль запорный угловой 1/2" - 1/2", шаровый, ABS-ручка</t>
  </si>
  <si>
    <t>7.5252.2.060.3</t>
  </si>
  <si>
    <t>Монтажный универсальный блок для встраиваемых смесителей для раковины</t>
  </si>
  <si>
    <t>7.5257.0.280.3</t>
  </si>
  <si>
    <t>Монтажный набор для смесителя Monodin</t>
  </si>
  <si>
    <t>7.5257.0.290.9</t>
  </si>
  <si>
    <t>Гибкая подводка к смесителю Logika M2</t>
  </si>
  <si>
    <t>7.5257.6.190.3</t>
  </si>
  <si>
    <t xml:space="preserve">Комплект для фиксации ручки SWING </t>
  </si>
  <si>
    <t>7.5257.6.430.3</t>
  </si>
  <si>
    <t>7.5257.6.510.3</t>
  </si>
  <si>
    <t>7.5257.6.660.9</t>
  </si>
  <si>
    <t>Гибкая подводка 365 Monojet-N</t>
  </si>
  <si>
    <t>7.5264.1.441.4</t>
  </si>
  <si>
    <t>Заглушка сифона писсуара Mural</t>
  </si>
  <si>
    <t>7.5265.0.521.4</t>
  </si>
  <si>
    <t>Колено выпуска писсуара Mural</t>
  </si>
  <si>
    <t>7.5270.0.251.0</t>
  </si>
  <si>
    <t>Установочный комплект для раковины</t>
  </si>
  <si>
    <t>7.5270.0.261.0</t>
  </si>
  <si>
    <t>Комплект креплений для раковины Estudio Angular</t>
  </si>
  <si>
    <t>7.5270.0.331.0</t>
  </si>
  <si>
    <t>Установочный комплект для биде Victoria</t>
  </si>
  <si>
    <t>7.5270.0.401.0</t>
  </si>
  <si>
    <t>Комплект креплений для Urinett</t>
  </si>
  <si>
    <t>7.5270.0.431.0</t>
  </si>
  <si>
    <t>Установочный комплект для подвесной чаши унитаза</t>
  </si>
  <si>
    <t>7.5270.0.461.4</t>
  </si>
  <si>
    <t>Установочный комплект для встраиваемой раковины</t>
  </si>
  <si>
    <t>7.5270.0.471.4</t>
  </si>
  <si>
    <t>Установочный комплект для полувстраиваемой раковины</t>
  </si>
  <si>
    <t>7.5B14.5.0C0.0</t>
  </si>
  <si>
    <t>AQUA Round выпускное соединение для душевого шланга</t>
  </si>
  <si>
    <t>7.5B14.5.0CN.0</t>
  </si>
  <si>
    <t>AQUA Round выпускное соединение для душевого шланга, черный титан</t>
  </si>
  <si>
    <t>7.8029.1.073.0</t>
  </si>
  <si>
    <t>Установочный комплект для спинки KHROMA</t>
  </si>
  <si>
    <t>7.8200.6.701.0</t>
  </si>
  <si>
    <t>Комплект креплений для сиденья G</t>
  </si>
  <si>
    <t>7.8220.2.600.0</t>
  </si>
  <si>
    <t>Комплект креплений M6x70 чаша-бачок</t>
  </si>
  <si>
    <t>7.8220.2.700.0</t>
  </si>
  <si>
    <t>Установочный комплект для полупьедестала</t>
  </si>
  <si>
    <t>7.8220.2.800.0</t>
  </si>
  <si>
    <t>Установочный комплект для бачка Veranda</t>
  </si>
  <si>
    <t>7.8220.2.810.0</t>
  </si>
  <si>
    <t>Установочный комплект для бачка (крепление к стене, прокладка между бачком и чашей, 2 опоры (буфера) бачка на чашу, прокладка D105-70x10), подходит для Roca Meridian Compact, Roca Happening, Roca Element, Roca Hall, Roca The GAP</t>
  </si>
  <si>
    <t>7.8220.2.900.0</t>
  </si>
  <si>
    <t>Комплект креплений для бачка(крепление к чаше унитаза, прокладка между бачком и чашей, прокладка D115-90x10), подходит для Roca Victoria, для Jika Lyra, Lyra plus, Zeta, Baltic</t>
  </si>
  <si>
    <t>7.8220.3.000.0</t>
  </si>
  <si>
    <t>Запасная часть для наливного механизма</t>
  </si>
  <si>
    <t>7.8220.3.9M0.0</t>
  </si>
  <si>
    <t>Комплект креплений для унитаза/биде SHORT</t>
  </si>
  <si>
    <t>7.8220.4.500.0</t>
  </si>
  <si>
    <t>Установочный комплект для раковины Ibis</t>
  </si>
  <si>
    <t>7.8220.8.600.0</t>
  </si>
  <si>
    <t>Комплект креплений для унитаза/биде Civic</t>
  </si>
  <si>
    <t>7.8220.9.100.1</t>
  </si>
  <si>
    <t>Каркасная рама</t>
  </si>
  <si>
    <t>7.8900.0.400.7</t>
  </si>
  <si>
    <t>Панель смыва для бачка BL</t>
  </si>
  <si>
    <t>7.8908.3.800.0</t>
  </si>
  <si>
    <t>Заливной механизм для инсталляции Roca Active WC AV0022400R (клапан наполнения бачка инсталляции с боковым подводом воды, D3/8)</t>
  </si>
  <si>
    <t>7.8908.3.801.0</t>
  </si>
  <si>
    <t>Сливной механизм двухрежимный  (уплотнительное кольцо входит в комплект спускного клапана)</t>
  </si>
  <si>
    <t>7.8908.3.808.0</t>
  </si>
  <si>
    <t>Комплект соединительных патрубков для чаши унитаза с инсталляцией Roca ACTIVE WC</t>
  </si>
  <si>
    <t>7.8908.3.813.0</t>
  </si>
  <si>
    <t>Кольцо уплотнительное для сливного механизма инсталляций Roca Active WC 66х28х3,5</t>
  </si>
  <si>
    <t>7.8908.3.816.0</t>
  </si>
  <si>
    <t>Вентиль, подводка Fluidmstr</t>
  </si>
  <si>
    <t>7.8908.3.827.0</t>
  </si>
  <si>
    <t>Толкатели кнопки слива инсталляций Roca Active.</t>
  </si>
  <si>
    <t>7.8920.1.000.0</t>
  </si>
  <si>
    <t>Установочный комплект</t>
  </si>
  <si>
    <t>7.B001.6.500.R</t>
  </si>
  <si>
    <t>Электрический трансформатор Happening для системы ароматерапии</t>
  </si>
  <si>
    <t>7.G007.2.003.R</t>
  </si>
  <si>
    <t>Клапан электромагнитный для омыва чаши писсуара</t>
  </si>
  <si>
    <t>7.G010.3.407.R</t>
  </si>
  <si>
    <t>Трансформатор для писсуара Euret</t>
  </si>
  <si>
    <t>7.V000.0.900.R</t>
  </si>
  <si>
    <t xml:space="preserve">Комплект креплений для панели смыва PL1/PL2и толкателей 145, D7 сливного механизма для инсталляций </t>
  </si>
  <si>
    <t>7.V000.1.200.R</t>
  </si>
  <si>
    <t>Установочный блок для панели смыва</t>
  </si>
  <si>
    <t>7.V000.2.900.R</t>
  </si>
  <si>
    <t>Комплект патрубков для инсталляций универсальный (патрубок 110,  промывочная труба 45)</t>
  </si>
  <si>
    <t>7.V000.3.000.R</t>
  </si>
  <si>
    <t>Хомут для трубы</t>
  </si>
  <si>
    <t>7.V000.7.300.R</t>
  </si>
  <si>
    <t xml:space="preserve">Установочный комплект для бачка Dama SC </t>
  </si>
  <si>
    <t>7.V000.7.700.R</t>
  </si>
  <si>
    <t>Колено вертикального выпуска для чаши унитаза</t>
  </si>
  <si>
    <t>7.V000.7.900.R</t>
  </si>
  <si>
    <t>7.V000.8.300.R</t>
  </si>
  <si>
    <t>Комплект  электроники для писсуара (питание от сети)</t>
  </si>
  <si>
    <t>7.V001.1.900.R</t>
  </si>
  <si>
    <t>Рамка для кнопки инсталляции PRO/DUPLO WC AV0011900R</t>
  </si>
  <si>
    <t>7.V001.3.400.R</t>
  </si>
  <si>
    <t>Запорный вентиль входа для инсталляций (запорный вентиль, подводящий шланг, крепление), подходит для моделей Roca PRO/DUPLO WC</t>
  </si>
  <si>
    <t>7.V001.6.300.R</t>
  </si>
  <si>
    <t>Комплект заглушек</t>
  </si>
  <si>
    <t>7.V001.7.500.R</t>
  </si>
  <si>
    <t>MURAL комплект креплений для раковины А-Студио писсуара</t>
  </si>
  <si>
    <t>7.V001.7.600.R</t>
  </si>
  <si>
    <t>Соединительный комплект</t>
  </si>
  <si>
    <t>7.V003.4.800.R</t>
  </si>
  <si>
    <t>Комплект креплений для скрытого монтаж для подвесных  унитазов Rimless /подвесных биде</t>
  </si>
  <si>
    <t>7.5A9A.4.AC0.0</t>
  </si>
  <si>
    <t>GRAN CAUDAL смеситель для душа скрытого монтажа термостатический центральный (для установки с RocaBox A525869403), хром</t>
  </si>
  <si>
    <t>7.2501.0.700.0</t>
  </si>
  <si>
    <t>Панель для ванн 1500 Malibu, Haiti, белый</t>
  </si>
  <si>
    <t>Стальная панель для ванны</t>
  </si>
  <si>
    <t>7.5A60.6.DC0.0</t>
  </si>
  <si>
    <t>PALS смеситель для биде с донным клапаном, хром</t>
  </si>
  <si>
    <t>Pals</t>
  </si>
  <si>
    <t>7.5A02.6.DC0.0</t>
  </si>
  <si>
    <t>PALS смеситель для ванны-душа без аксессуаров, хром</t>
  </si>
  <si>
    <t>7.5A32.6.DC0.0</t>
  </si>
  <si>
    <t>PALS смеситель для раковины с донным клапаном click-clack, хром</t>
  </si>
  <si>
    <t>7.5A37.6.DC0.0</t>
  </si>
  <si>
    <t>PALS смеситель для раковины высокий, с донным клапаном click-clack, хром</t>
  </si>
  <si>
    <t>7.5B1A.1.0C0.0</t>
  </si>
  <si>
    <t>PLENUM Square душевой комплект: ручной душ D140 мм 3 режима (хром), штанга 800 мм, регулируемый держатель, мыльница, гибкий ПВХ шланг 1700</t>
  </si>
  <si>
    <t>Plenum</t>
  </si>
  <si>
    <t>7.5B1P.1.1C0.0</t>
  </si>
  <si>
    <t>PLENUM GO душевой комплект: ручной душ D120 мм 3 режима, штанга 800 мм,  шланг 1700 мм, хром</t>
  </si>
  <si>
    <t>7.5B1P.1.1CB.0</t>
  </si>
  <si>
    <t>PLENUM GO душевой комплект: ручной душ D120 мм 3 режима, штанга 800 мм, шланг 1700 мм, белый</t>
  </si>
  <si>
    <t>7.5B11.1.1CB.0</t>
  </si>
  <si>
    <t>PLENUM ручной душ Round D140, 3 режима (rain, pulse, rainstorm), белый</t>
  </si>
  <si>
    <t>Ручной душ</t>
  </si>
  <si>
    <t>7.5B1L.1.1C0.0</t>
  </si>
  <si>
    <t>PLENUM GO ручной душ D120, 3 режима, хром</t>
  </si>
  <si>
    <t>7.5B1L.1.1CB.0</t>
  </si>
  <si>
    <t>PLENUM GO ручной душ D120, 3 режима, белый</t>
  </si>
  <si>
    <t>7.2911.1.000.0</t>
  </si>
  <si>
    <t>PRINCESS-N комплект ручек для ванны, хром</t>
  </si>
  <si>
    <t>Princess</t>
  </si>
  <si>
    <t>7.5268.0.431.0</t>
  </si>
  <si>
    <t>7.2202.E.000.0</t>
  </si>
  <si>
    <t>PRINCESS-N стальная ванна прямоугольная 1700x750, 2,4 мм, с отверстиями для ручек, с противоскользящим покрытием, белый</t>
  </si>
  <si>
    <t>7.2203.E.000.0</t>
  </si>
  <si>
    <t>PRINCESS-N стальная ванна прямоугольная 1600x750, 2,4 мм, с отверстиями для ручек, с противоскользящим покрытием, белый</t>
  </si>
  <si>
    <t>7.2204.E.000.0</t>
  </si>
  <si>
    <t>PRINCESS-N стальная ванна прямоугольная 1500x750, 2,4 мм, с отверстиями для ручек, с противоскользящим покрытием, белый</t>
  </si>
  <si>
    <t>7.2209.E.000.0</t>
  </si>
  <si>
    <t>PRINCESS-N стальная ванна прямоугольная 1700x700, 2,4 мм, с отверстиями для ручек, с противоскользящим покрытием, белый</t>
  </si>
  <si>
    <t>7.8122.6.300.0</t>
  </si>
  <si>
    <t>PRISMA COMFORT зеркало прямоугольное 600x35x800, с основной LED-подсветкой сверху и фоновой LED-подсветкой снизу, с  системой антизапотевания, c инфракрасным бесконтактным выключателем</t>
  </si>
  <si>
    <t>Prisma Confort</t>
  </si>
  <si>
    <t>7.8122.6.500.0</t>
  </si>
  <si>
    <t>PRISMA COMFORT зеркало прямоугольное 900x35x800, с основной LED-подсветкой сверху и фоновой LED-подсветкой снизу, с  системой антизапотевания, c инфракрасным бесконтактным выключателем</t>
  </si>
  <si>
    <t>7.8122.6.600.0</t>
  </si>
  <si>
    <t>PRISMA COMFORT зеркало прямоугольное 1000x35x800, с основной LED-подсветкой сверху и фоновой LED-подсветкой снизу, с  системой антизапотевания, c инфракрасным бесконтактным выключателем</t>
  </si>
  <si>
    <t>7.8174.1.900.1</t>
  </si>
  <si>
    <t>PUBLIC TOUCHLESS сушилка для рук 300x218x685 с сенсорным датчиком, с Нера-фильтром, белый</t>
  </si>
  <si>
    <t>Public</t>
  </si>
  <si>
    <t>7.8180.1.200.9</t>
  </si>
  <si>
    <t>PUBLIC TOUCHLESS диспенсер 850 мл 120x110x260 с сенсором, сталь</t>
  </si>
  <si>
    <t>7.5B37.7.8C0.0</t>
  </si>
  <si>
    <t>PUZZLE душевая форсунка Square</t>
  </si>
  <si>
    <t>Puzzle</t>
  </si>
  <si>
    <t>Душевые форсунки</t>
  </si>
  <si>
    <t>7.5B38.7.8C0.0</t>
  </si>
  <si>
    <t>PUZZLE душевая форсунка Round</t>
  </si>
  <si>
    <t>7.5B24.5.0C0.0</t>
  </si>
  <si>
    <t>RAINDREAM душевая насадка для верхнего душа 250х250, нержавеющая сталь</t>
  </si>
  <si>
    <t>Raindream</t>
  </si>
  <si>
    <t>7.5B25.5.0C0.0</t>
  </si>
  <si>
    <t>RAINDREAM душевая насадка для верхнего душа D300, нержавеющая сталь</t>
  </si>
  <si>
    <t>7.5B27.5.0C0.0</t>
  </si>
  <si>
    <t>RAINDREAM душевая насадка для верхнего душа 300х300, нержавеющая сталь</t>
  </si>
  <si>
    <t>7.5B31.5.0C0.0</t>
  </si>
  <si>
    <t>RAINDREAM верхний душ потолочного крепления, круглый, хром</t>
  </si>
  <si>
    <t>7.5B22.5.0C0.0</t>
  </si>
  <si>
    <t>RAINSENSE душевая насадка для верхнего душа D250, ABS-пластик, хром</t>
  </si>
  <si>
    <t>Rainsense</t>
  </si>
  <si>
    <t>7.5B23.5.0C0.0</t>
  </si>
  <si>
    <t>RAINSENSE душевая насадка для верхнего душа 200х200, ABS-пластик, хром</t>
  </si>
  <si>
    <t>7.5B30.5.0C0.0</t>
  </si>
  <si>
    <t>RAINSENSE душевая насадка для верхнего душа 360х240, ABS-пластик, хром</t>
  </si>
  <si>
    <t>7.5B39.5.0CN.0</t>
  </si>
  <si>
    <t>RAINSENSE душевая насадка для верхнего душа D300, латунь, черный титан</t>
  </si>
  <si>
    <t>7.5B40.5.0CN.0</t>
  </si>
  <si>
    <t>RAINSENSE душевая насадка для верхнего душа 300x300, латунь, черный титан</t>
  </si>
  <si>
    <t>7.5255.6.460.0</t>
  </si>
  <si>
    <t>ROCABOX комплект удлинения внешний круглый</t>
  </si>
  <si>
    <t>Rocabox</t>
  </si>
  <si>
    <t>RONDA зеркальный шкаф 600x145x780, с LED-подсветкой сверху, блоком с розеткой и выключателем-кнопкой с диммером, антрацит</t>
  </si>
  <si>
    <t>RONDA зеркальный шкаф 700x145x780, с LED-подсветкой сверху, блоком с розеткой и выключателем-кнопкой с диммером, антрацит</t>
  </si>
  <si>
    <t>RONDA зеркальный шкаф 800x145x780, с LED-подсветкой сверху, блоком с розеткой и выключателем-кнопкой с диммером, антрацит</t>
  </si>
  <si>
    <t>RONDA зеркальный шкаф 600x145x780, с LED-подсветкой сверху, блоком с розеткой и выключателем-кнопкой с диммером, белый матовый</t>
  </si>
  <si>
    <t>RONDA зеркальный шкаф 700x145x780, с LED-подсветкой сверху, блоком с розеткой и выключателем-кнопкой с диммером, белый матовый</t>
  </si>
  <si>
    <t>RONDA зеркальный шкаф 800x145x780, с LED-подсветкой, сверху, блоком с розеткой и выключателем-кнопкой с диммером, белый матовый</t>
  </si>
  <si>
    <t>RONDA модуль для раковины 600 577x412x480, с 2 ящиками, белый глянец/антрацит</t>
  </si>
  <si>
    <t>RONDA модуль для раковины 700 677x412x480, с 2 ящиками, белый глянец/антрацит</t>
  </si>
  <si>
    <t>RONDA модуль для раковины 800 777x412x480, с 2 ящиками, белый глянец/антрацит</t>
  </si>
  <si>
    <t>RONDA модуль для раковины 600 577x412x480, с 2 ящиками, бетон/белый матовый</t>
  </si>
  <si>
    <t>RONDA модуль для раковины 700 677x412x480, с 2 ящиками, бетон/белый матовый</t>
  </si>
  <si>
    <t>RONDA модуль для раковины 800 777x412x480, с 2 ящиками, бетон/белый матовый</t>
  </si>
  <si>
    <t>RONDA шкаф-колонна левый 320x333x1390, белый глянец/антрацит</t>
  </si>
  <si>
    <t>RONDA шкаф-колонна правый 320x333x1390, белый глянец/антрацит</t>
  </si>
  <si>
    <t>RONDA шкаф-колонна левый 320x333x1390, бетон/белый матовый</t>
  </si>
  <si>
    <t>RONDA шкаф-колонна правый 320x333x1390, бетон/белый матовый</t>
  </si>
  <si>
    <t>7.8168.4.000.1</t>
  </si>
  <si>
    <t>RUBIK крючок 40x32x53, хром</t>
  </si>
  <si>
    <t>Rubik</t>
  </si>
  <si>
    <t>7.8168.4.102.4</t>
  </si>
  <si>
    <t>RUBIK диспенсер 55x86x179, черный матовый</t>
  </si>
  <si>
    <t>7.8168.4.402.4</t>
  </si>
  <si>
    <t>RUBIK стакан 55x73x131, черный матовый</t>
  </si>
  <si>
    <t>7.8168.5.002.4</t>
  </si>
  <si>
    <t xml:space="preserve">RUBIK держатель для туалетной бумаги 163x62x49, черный матовый </t>
  </si>
  <si>
    <t>7.8168.5.102.4</t>
  </si>
  <si>
    <t xml:space="preserve">RUBIK настенный держатель для щетки 89x98x345, черный матовый </t>
  </si>
  <si>
    <t>7.327A.1.300.0</t>
  </si>
  <si>
    <t>RUY OHTAKE раковина накладная 540x375x185 сложной формы, белый</t>
  </si>
  <si>
    <t>Ruy Ohtake</t>
  </si>
  <si>
    <t>7.327A.1.363.0</t>
  </si>
  <si>
    <t>RUY OHTAKE раковина накладная 540x375x185 сложной формы, жемчужный</t>
  </si>
  <si>
    <t>7.327A.1.364.0</t>
  </si>
  <si>
    <t>RUY OHTAKE раковина накладная 540x375x185 сложной формы, оникс</t>
  </si>
  <si>
    <t>7.327A.1.365.0</t>
  </si>
  <si>
    <t>RUY OHTAKE раковина накладная 540x375x185 сложной формы, бежевый</t>
  </si>
  <si>
    <t>7.327A.1.366.0</t>
  </si>
  <si>
    <t>RUY OHTAKE раковина накладная 540x375x185 сложной формы, кофейный</t>
  </si>
  <si>
    <t>7.327A.1.500.0</t>
  </si>
  <si>
    <t>RUY OHTAKE раковина накладная D375x175 сложной формы, белый</t>
  </si>
  <si>
    <t>7.327A.1.562.0</t>
  </si>
  <si>
    <t>RUY OHTAKE раковина накладная D375x175 сложной формы, белый матовый</t>
  </si>
  <si>
    <t>7.327A.1.563.0</t>
  </si>
  <si>
    <t>RUY OHTAKE раковина накладная D375x175 сложной формы, жемчужный</t>
  </si>
  <si>
    <t>7.327A.1.564.0</t>
  </si>
  <si>
    <t>RUY OHTAKE раковина накладная D375x175 сложной формы, оникс</t>
  </si>
  <si>
    <t>7.327A.1.566.0</t>
  </si>
  <si>
    <t>RUY OHTAKE раковина накладная D375x175 сложной формы, кофейный</t>
  </si>
  <si>
    <t>7.5B04.0.5C0.0</t>
  </si>
  <si>
    <t>SENSUM душевая штанга 800 мм, регулируемые по высоте крепления, хром</t>
  </si>
  <si>
    <t>Sensum</t>
  </si>
  <si>
    <t>Душевая штанга</t>
  </si>
  <si>
    <t>7.5B04.0.5CN.0</t>
  </si>
  <si>
    <t>SENSUM душевая штанга 800 мм, регулируемые по высоте крепления, черный титан</t>
  </si>
  <si>
    <t>7.5B04.0.5NM.0</t>
  </si>
  <si>
    <t>SENSUM душевая штанга 800 мм, регулируемые по высоте крепления, черный титан матовый</t>
  </si>
  <si>
    <t>7.5B14.0.8C0.0</t>
  </si>
  <si>
    <t>SENSUM Square душевой набор: ручной душ D130 мм 4 режима, штанга 800 мм, мыльница, гибкий ПВХ шланг 1700 мм</t>
  </si>
  <si>
    <t>7.5B11.0.7C0.0</t>
  </si>
  <si>
    <t>SENSUM ручной душ Round 130, 4 режима (rain, night rain, pulse, tonic), хром</t>
  </si>
  <si>
    <t>7.5B11.0.7CN.0</t>
  </si>
  <si>
    <t>SENSUM ручной душ Round 130, 4 режима (rain, night rain, pulse, tonic), черный титан</t>
  </si>
  <si>
    <t>7.5B11.0.7NM.0</t>
  </si>
  <si>
    <t>SENSUM ручной душ Round 130, 4 режима (rain, night rain, pulse, tonic), черный титан матовый</t>
  </si>
  <si>
    <t>7.5A81.0.2CM.0</t>
  </si>
  <si>
    <t>SENTRONIC-S панель электронного смывного крана для писсуара, матовый хром</t>
  </si>
  <si>
    <t>Sentronic</t>
  </si>
  <si>
    <t>Кран для писсуара</t>
  </si>
  <si>
    <t>7.5258.7.460.3</t>
  </si>
  <si>
    <t>SENTRONIC-E монтажный блок для встраиваемого смесителя для раковины, с запорным вентилем, питание от сети 230В</t>
  </si>
  <si>
    <t>7.5A46.0.2C0.0</t>
  </si>
  <si>
    <t>SENTRONIC-E смеситель для раковины электронный скрытого монтажа, питание от сети 230V (для установки с A525874603), излив 225, хром</t>
  </si>
  <si>
    <t>7.8200.5.381.0</t>
  </si>
  <si>
    <t>SIDNEY комплект креплений для сиденья</t>
  </si>
  <si>
    <t>Sidney</t>
  </si>
  <si>
    <t>7.G006.9.600.R</t>
  </si>
  <si>
    <t xml:space="preserve">SPRINT-N кнопка нажимная </t>
  </si>
  <si>
    <t>Sprint</t>
  </si>
  <si>
    <t>7.G006.9.703.R</t>
  </si>
  <si>
    <t>SPRINT-N картридж</t>
  </si>
  <si>
    <t>7.G007.0.000.R</t>
  </si>
  <si>
    <t>SPRINT-N регулятор температуры</t>
  </si>
  <si>
    <t>7.5B14.0.3C0.0</t>
  </si>
  <si>
    <t xml:space="preserve">STELLA душевой комплект: ручной душ D80 мм 3 режима, штанга 700 мм, гибкий ПВХ шланг 1700 мм </t>
  </si>
  <si>
    <t>Stella</t>
  </si>
  <si>
    <t>7.5B1D.0.3C0.0</t>
  </si>
  <si>
    <t xml:space="preserve">STELLA душевой комплект: ручной душ D100 мм 3 режима, штанга 700 мм, гибкий ПВХ шланг 1700 мм </t>
  </si>
  <si>
    <t>7.5B9C.0.3C0.0</t>
  </si>
  <si>
    <t xml:space="preserve">STELLA душевой набор: ручной душ D100 мм 1 режим, регулируемый держатель, гибкий ПВХ шланг 1700 мм </t>
  </si>
  <si>
    <t>7.5BH1.0.3C0.0</t>
  </si>
  <si>
    <t>STELLA душевая насадка для верхнего душа D100, 1 режим, G1/2, хром</t>
  </si>
  <si>
    <t>7.5B07.5.0C0.0</t>
  </si>
  <si>
    <t>STELLA кронштейн для душевой насадки 215 мм , G1/2</t>
  </si>
  <si>
    <t>7.5B11.0.3C0.0</t>
  </si>
  <si>
    <t>STELLA ручной душ D80, 3 режима (rain, tonic, pulse), хром</t>
  </si>
  <si>
    <t>7.5B11.0.3C0.7</t>
  </si>
  <si>
    <t>STELLA ручной душ D80, 3 режима (rain, tonic, pulse), хром, блистер</t>
  </si>
  <si>
    <t>7.5B1B.0.3C0.0</t>
  </si>
  <si>
    <t>STELLA ручной душ D100, 3 режима (rain, tonic, pulse), хром</t>
  </si>
  <si>
    <t>7.5B37.5.0NM.0</t>
  </si>
  <si>
    <t>STELLA Stick Round ручной душ 1 режим, черный титан матовый</t>
  </si>
  <si>
    <t>7.5B91.0.3C0.7</t>
  </si>
  <si>
    <t>STELLA ручной душ D80, 1 режим (rain), хром, блистер</t>
  </si>
  <si>
    <t>7.5B9B.6.1C0.0</t>
  </si>
  <si>
    <t>STELLA Stick Round ручной душ 1 режим, хром</t>
  </si>
  <si>
    <t>7.5B9L.6.1C0.0</t>
  </si>
  <si>
    <t>STELLA Stick Square ручной душ 1 режим, хром</t>
  </si>
  <si>
    <t>7.8173.0.700.2</t>
  </si>
  <si>
    <t>SUPERINOX полотенцедержатель 400x75x42, матовый</t>
  </si>
  <si>
    <t>Superinox</t>
  </si>
  <si>
    <t>SURESTE акриловая ванна прямоугольная 1700x700, белый</t>
  </si>
  <si>
    <t>SURESTE акриловая ванна прямоугольная 1600x700, белый</t>
  </si>
  <si>
    <t>SURESTE акриловая ванна прямоугольная 1500x700, белый</t>
  </si>
  <si>
    <t>SURESTE панель фронтальная для акриловой ванны  1700х700 мм, белый</t>
  </si>
  <si>
    <t>SURESTE панель боковая для акриловой ванны 700 левая, белый</t>
  </si>
  <si>
    <t>SURESTE панель боковая для акриловой ванны 700 правая, белый</t>
  </si>
  <si>
    <t>SURESTE панель фронтальная для акриловой ванны 1500х700, белый</t>
  </si>
  <si>
    <t>SURESTE панель фронтальная для акриловой ванны 1600х700, белый</t>
  </si>
  <si>
    <t>SURESTE монтажный комплект для акриловой ванны 1700x700</t>
  </si>
  <si>
    <t>SURESTE монтажный комплект для акриловой ванны 1500x700</t>
  </si>
  <si>
    <t>SURESTE монтажный комплект для акриловой ванны 1600x700</t>
  </si>
  <si>
    <t>7.2200.E.000.0</t>
  </si>
  <si>
    <t>SWING стальная ванна прямоугольная 1800x800 с отверстиями для ручек, с противоскользящим покрытием, белый</t>
  </si>
  <si>
    <t>Swing</t>
  </si>
  <si>
    <t>7.5A81.2.AC0.0</t>
  </si>
  <si>
    <t>SYRA смеситель для кухни с выдвижным 2-х режимным душем, U-излив, хром</t>
  </si>
  <si>
    <t>Syra</t>
  </si>
  <si>
    <t>7.5A83.2.AC0.0</t>
  </si>
  <si>
    <t>SYRA смеситель для кухни, L-излив, хром</t>
  </si>
  <si>
    <t>7.5A0C.1.AC0.0</t>
  </si>
  <si>
    <t>T-1000 Square смеситель для ванны-душа термостатический скрытого монтажа (для установки с RocaBox A525869403), хром</t>
  </si>
  <si>
    <t>T-1000</t>
  </si>
  <si>
    <t>7.5A2C.8.8C0.0</t>
  </si>
  <si>
    <t>T-2000 смеситель для душа термостатический скрытого монтажа (для установки с RocaBox A525869403), хром</t>
  </si>
  <si>
    <t>T-2000</t>
  </si>
  <si>
    <t>7.5A11.1.8C0.0</t>
  </si>
  <si>
    <t>T-500 смеситель для ванны-душа термостатический настенного монтажа без аксессуаров, хром</t>
  </si>
  <si>
    <t>T-500</t>
  </si>
  <si>
    <t>7.5A20.6.0C0.M</t>
  </si>
  <si>
    <t>TARGA смеситель для душа, с ручным душем Stella D80 1 режим, с гибким шлангом 1500, с регулируемым держателем, хром</t>
  </si>
  <si>
    <t>7.5A21.6.0C0.M</t>
  </si>
  <si>
    <t>TARGA смеситель для душа без аксессуаров, хром</t>
  </si>
  <si>
    <t>TARGA смеситель для кухни с высоким поворотным изливом, хром</t>
  </si>
  <si>
    <t>TARGA смеситель для кухни с поворотным изливом, хром</t>
  </si>
  <si>
    <t>7.5A34.6.0C0.0</t>
  </si>
  <si>
    <t>TARGA смеситель для раковины высокий с донным клапаном, хром</t>
  </si>
  <si>
    <t>7.8170.3.000.1</t>
  </si>
  <si>
    <t>TEMPO полотенцедержатель 600x70x25, хром</t>
  </si>
  <si>
    <t>Tempo</t>
  </si>
  <si>
    <t>7.8170.2.302.2</t>
  </si>
  <si>
    <t>TEMPO BLACK настенная мыльница 110x120x22, черный титановый</t>
  </si>
  <si>
    <t>Tempo black</t>
  </si>
  <si>
    <t>7.3272.2.D00.0</t>
  </si>
  <si>
    <t>TERRA раковина накладная D390x150, белый</t>
  </si>
  <si>
    <t>Terra</t>
  </si>
  <si>
    <t>7.PA3E.8.320.001.0</t>
  </si>
  <si>
    <t>TERRAN душевой поддон 1000x800 материал Stonex®, без сифона, с решеткой, с противоскользящими свойствами, белый</t>
  </si>
  <si>
    <t>7.PC38.4.384.001.0</t>
  </si>
  <si>
    <t>TERRAN душевой поддон 900x900 материал Stonex®, без сифона, с решеткой, с противоскользящими свойствами, белый</t>
  </si>
  <si>
    <t>AP014B038401090</t>
  </si>
  <si>
    <t>TERRAN душевой поддон 1200x900x28 материал Stonex®, с сифоном и решеткой, с противоскользящими свойствами, светло-серый</t>
  </si>
  <si>
    <t>AP0164032001300</t>
  </si>
  <si>
    <t>TERRAN душевой поддон 1600x800x31 материал Stonex®, с сифоном и решеткой, с противоскользящими свойствами, цемент</t>
  </si>
  <si>
    <t>AP0332032001300</t>
  </si>
  <si>
    <t>TERRAN душевой поддон 800x800x26 материал Stonex®, с сифоном и решеткой, с противоскользящими свойствами, цемент</t>
  </si>
  <si>
    <t xml:space="preserve">TERRAN Душевой поддон 1200X700 мм материал Stonex®, с сифоном и решеткой, с противоскользящими свойствами, белый </t>
  </si>
  <si>
    <t xml:space="preserve">TERRAN Душевой поддон 1200X700 мм материал Stonex®, с сифоном и решеткой, с противоскользящими свойствами, черный </t>
  </si>
  <si>
    <t xml:space="preserve">TERRAN Душевой поддон 1200X800 мм материал Stonex®, с сифоном и решеткой, с противоскользящими свойствами, белый </t>
  </si>
  <si>
    <t xml:space="preserve">TERRAN Душевой поддон 1200X800 мм материал Stonex®, с сифоном и решеткой, с противоскользящими свойствами, черный </t>
  </si>
  <si>
    <t xml:space="preserve">TERRAN Душевой поддон 1200X900 мм материал Stonex®, с сифоном и решеткой, с противоскользящими свойствами, белый </t>
  </si>
  <si>
    <t xml:space="preserve">TERRAN Душевой поддон 1200X900 мм материал Stonex®, с сифоном и решеткой, с противоскользящими свойствами, черный </t>
  </si>
  <si>
    <t xml:space="preserve">TERRAN Душевой поддон 1400X700 мм материал Stonex®, с сифоном и решеткой, с противоскользящими свойствами, белый </t>
  </si>
  <si>
    <t xml:space="preserve">TERRAN Душевой поддон 1400X700 мм материал Stonex®, с сифоном и решеткой, с противоскользящими свойствами, черный </t>
  </si>
  <si>
    <t xml:space="preserve">TERRAN Душевой поддон 1400X800 мм материал Stonex®, с сифоном и решеткой, с противоскользящими свойствами, белый </t>
  </si>
  <si>
    <t xml:space="preserve">TERRAN Душевой поддон 1400X800 мм материал Stonex®, с сифоном и решеткой, с противоскользящими свойствами, черный </t>
  </si>
  <si>
    <t xml:space="preserve">TERRAN Душевой поддон 1600X700 мм материал Stonex®, с сифоном и решеткой, с противоскользящими свойствами, белый </t>
  </si>
  <si>
    <t xml:space="preserve">TERRAN Душевой поддон 1600X700 мм материал Stonex®, с сифоном и решеткой, с противоскользящими свойствами, черный </t>
  </si>
  <si>
    <t xml:space="preserve">TERRAN Душевой поддон 1600X800 мм материал Stonex®, с сифоном и решеткой, с противоскользящими свойствами, белый </t>
  </si>
  <si>
    <t xml:space="preserve">TERRAN Душевой поддон 1600X800 мм материал Stonex®, с сифоном и решеткой, с противоскользящими свойствами, черный </t>
  </si>
  <si>
    <t xml:space="preserve">TERRAN Душевой поддон 900X900 мм материал Stonex®, с сифоном и решеткой, с противоскользящими свойствами, белый </t>
  </si>
  <si>
    <t xml:space="preserve">TERRAN Душевой поддон 900X900 мм материал Stonex®, с сифоном и решеткой, с противоскользящими свойствами, черный </t>
  </si>
  <si>
    <t>THE GAP бачок с механизмом двойного смыва 4,5/3 л с нижним подводом воды, 365x150x390, белый</t>
  </si>
  <si>
    <t>THE GAP бачок с механизмом двойного смыва 4/2 л с нижним подводом воды, 365x150x390,белый</t>
  </si>
  <si>
    <t>THE GAP ORIGINAL зеркало 450x16x850, c LED-светильником, включение от общего выключателя</t>
  </si>
  <si>
    <t>THE GAP ORIGINAL зеркало 600x32x850, с LED-подсветкой сверху, системой антизапотевания, выключателем-кнопкой внизу под зеркальным полотном</t>
  </si>
  <si>
    <t>THE GAP ORIGINAL зеркало 800x32x850, с LED-подсветкой сверху, системой антизапотевания, выключателем-кнопкой внизу под зеркальным полотном</t>
  </si>
  <si>
    <t>THE GAP ORIGINAL зеркало 1000x32x850, с LED-подсветкой сверху, системой антизапотевания, выключателем-кнопкой внизу под зеркальным полотном</t>
  </si>
  <si>
    <t>THE GAP ORIGINAL зеркальный шкаф 600x129x850, с LED-светильником, блоком с розеткой, включение от общего выключателя, белый матовый</t>
  </si>
  <si>
    <t>THE GAP ORIGINAL зеркальный шкаф 700x129x850, с LED-светильником, блоком с розеткой, включение от общего выключателя, белый матовый</t>
  </si>
  <si>
    <t>THE GAP ORIGINAL зеркальный шкаф 800x129x850, с LED-светильником, блоком с розеткой, включение от общего выключателя, белый матовый</t>
  </si>
  <si>
    <t>THE GAP ORIGINAL зеркальный шкаф 600x129x850, с LED-светильником, блоком с розеткой, включение от общего выключателя, фиолетовый</t>
  </si>
  <si>
    <t>THE GAP ORIGINAL зеркальный шкаф 700x129x850, с LED-светильником, блоком с розеткой, включение от общего выключателя, фиолетовый</t>
  </si>
  <si>
    <t>THE GAP ORIGINAL зеркальный шкаф 800x129x850, с LED-светильником, блоком с розеткой, включение от общего выключателя, фиолетовый</t>
  </si>
  <si>
    <t>THE GAP ORIGINAL зеркальный шкаф 600x129x850, с LED-светильником, блоком с розеткой, включение от общего выключателя, белый глянец</t>
  </si>
  <si>
    <t>THE GAP ORIGINAL зеркальный шкаф 700x129x850, с LED-светильником, блоком с розеткой, включение от общего выключателя, белый глянец</t>
  </si>
  <si>
    <t>THE GAP ORIGINAL зеркальный шкаф 800x129x850, с LED-светильником, блоком с розеткой, включение от общего выключателя, белый глянец</t>
  </si>
  <si>
    <t>7.8164.0.500.1</t>
  </si>
  <si>
    <t>THE GAP ORIGINAL комплект ножек 4 штуки</t>
  </si>
  <si>
    <t>THE GAP модуль для раковины 600 (подходят раковины 7.3279.A.800.0, 7.3270.M.100.4, 7.3279.9.E00.0) 585x453x515, с 2 ящиками, белый глянец, аналог 7.8575.5.080.6</t>
  </si>
  <si>
    <t>THE GAP модуль для раковины 800 (подходят раковины 7.3279.A.400.0, 7.3270.M.000.4, 7.3279.9.C00.0) 785x453x515, с 2 ящиками, белый глянец, аналог 7.8575.5.180.6</t>
  </si>
  <si>
    <t>THE GAP модуль для раковины 600 (подходят раковины 7.3279.A.800.0, 7.3270.M.100.4, 7.3279.9.E00.0) 585x453x741, с 3 ящиками, набор ножек 7.8168.2.733.9 приобретается отдельно, белый глянец, аналог 7.8575.5.280.6</t>
  </si>
  <si>
    <t>THE GAP модуль для раковины 800 (подходят раковины 7.3279.A.400.0, 7.3270.M.000.4, 7.3279.9.C00.0) 785x453x741, с 3 ящиками, набор ножек 7.8168.2.733.9 приобретается отдельно, белый глянец, аналог 7.8575.5.380.6</t>
  </si>
  <si>
    <t>THE GAP столешница под раковину 600 589x456x16, белый глянец</t>
  </si>
  <si>
    <t>THE GAP столешница под раковину 800 789x456x16, белый глянец</t>
  </si>
  <si>
    <t>THE GAP ORIGINAL модуль для раковины 800 777x412x600, с 2 ящиками, белый матовый</t>
  </si>
  <si>
    <t>THE GAP ORIGINAL модуль для раковины 700 677x412x600, с 2 ящиками, белый матовый</t>
  </si>
  <si>
    <t>THE GAP ORIGINAL модуль для раковины 600 577x412x600, с 2 ящиками, белый матовый</t>
  </si>
  <si>
    <t>THE GAP ORIGINAL модуль для раковины 450 445x390x530, с 2 ящиками, белый матовый</t>
  </si>
  <si>
    <t>THE GAP ORIGINAL модуль для раковины 800 777x412x600, с 2 ящиками, фиолетовый</t>
  </si>
  <si>
    <t>THE GAP ORIGINAL модуль для раковины 700 677x412x600, с 2 ящиками, фиолетовый</t>
  </si>
  <si>
    <t>THE GAP ORIGINAL модуль для раковины 600 577x412x600, с 2 ящиками, фиолетовый</t>
  </si>
  <si>
    <t>THE GAP ORIGINAL модуль для раковины 450 445x390x530, с 2 ящиками, фиолетовый</t>
  </si>
  <si>
    <t>THE GAP ORIGINAL модуль для раковины 800 777x412x600, с 2 ящиками, белый глянец</t>
  </si>
  <si>
    <t>THE GAP ORIGINAL модуль для раковины 700 677x412x600, с 2 ящиками, белый глянец</t>
  </si>
  <si>
    <t>THE GAP ORIGINAL модуль для раковины 600 577x412x600, с 2 ящиками, белый глянец</t>
  </si>
  <si>
    <t>THE GAP ORIGINAL модуль для раковины 450 445x390x530, с 2 ящиками, белый глянец</t>
  </si>
  <si>
    <t>THE GAP SQUARE чаша унитаза напольная 365x650x400 с горизонтальным выпуском, белый</t>
  </si>
  <si>
    <t>THE GAP набор из 4 ножек 110x35x35, глянцевый алюминий</t>
  </si>
  <si>
    <t>7.I000.5.100.R</t>
  </si>
  <si>
    <t>THE GAP комплект креплений для крышки биде</t>
  </si>
  <si>
    <t>Z.RU93.0.303.7</t>
  </si>
  <si>
    <t>THE GAP комплект креплений для механизма "мягкое закрывание", C5002G</t>
  </si>
  <si>
    <t>THE GAP ROUND чаша унитаза подвесная 355x540x345, Rimless, белый</t>
  </si>
  <si>
    <t>THE GAP SQUARE чаша унитаза подвесная 350x540x350 с горизонтальным выпуском, белый</t>
  </si>
  <si>
    <t>THE GAP SQUARE чаша унитаза подвесная 350x540x350 с горизонтальным выпуском, Rimless, белый</t>
  </si>
  <si>
    <t>THE GAP чаша унитаза подвесная 340x540x345 с инсталляционной системой, сиденье с крышкой, с клавишей смыва, Rimless, белый</t>
  </si>
  <si>
    <t>7.3270.M.A00.0</t>
  </si>
  <si>
    <t>THE GAP PLUS раковина накладная / подвесная 1000x460x175 с увеличенной высотой бортика, белый</t>
  </si>
  <si>
    <t>THE GAP PLUS раковина мебельная 1000x460x175 с увеличенной высотой бортика, левая, белый</t>
  </si>
  <si>
    <t>THE GAP PLUS раковина мебельная 1000x460x175 с увеличенной высотой бортика, правая, белый</t>
  </si>
  <si>
    <t>THE GAP ORIGINAL UNIK раковина мебельная 800x440x165, белый</t>
  </si>
  <si>
    <t>THE GAP ORIGINAL UNIK раковина мебельная 700x440x165, белый</t>
  </si>
  <si>
    <t>THE GAP ORIGINAL UNIK раковина мебельная 600x440x165, белый</t>
  </si>
  <si>
    <t>7.3279.A.000.0</t>
  </si>
  <si>
    <t>THE GAP раковина мебельная 1200 двойная, белый</t>
  </si>
  <si>
    <t>7.3279.A.200.0</t>
  </si>
  <si>
    <t>THE GAP раковина мебельная 1000, правая, белый</t>
  </si>
  <si>
    <t>7.3279.A.700.0</t>
  </si>
  <si>
    <t>THE GAP раковина мебельная 700x460, белый</t>
  </si>
  <si>
    <t>THE GAP раковина мебельная 600x460, белый</t>
  </si>
  <si>
    <t>THE GAP раковина мебельная 800x460, белый</t>
  </si>
  <si>
    <t>7.3279.A.A00.0</t>
  </si>
  <si>
    <t>THE GAP раковина мебельная 800x380, белый</t>
  </si>
  <si>
    <t>7.3279.A.C00.0</t>
  </si>
  <si>
    <t>THE GAP раковина мебельная 600x380, белый</t>
  </si>
  <si>
    <t>7.3279.A.D00.0</t>
  </si>
  <si>
    <t>THE GAP раковина мебельная 500x380, белый</t>
  </si>
  <si>
    <t>7.8064.7.200.4</t>
  </si>
  <si>
    <t>THE GAP SQUARE крышка для биде с механизмом "мягкое закрывание", белый</t>
  </si>
  <si>
    <t>7.8014.7.000.4</t>
  </si>
  <si>
    <t>THE GAP SQUARE сиденье с крышкой для унитаза, белый</t>
  </si>
  <si>
    <t>7.8014.7.200.4</t>
  </si>
  <si>
    <t>A80147200B</t>
  </si>
  <si>
    <t>THE GAP ORIGINAL шкаф-колонна правый 344x199x1602, белый матовый</t>
  </si>
  <si>
    <t>THE GAP ORIGINAL шкаф-колонна правый 344x199x1602, фиолетовый</t>
  </si>
  <si>
    <t>THE GAP ORIGINAL шкаф-колонна левый 344x199x1602, фиолетовый</t>
  </si>
  <si>
    <t>THE GAP ORIGINAL шкаф-колонна правый 344x199x1602, белый глянец</t>
  </si>
  <si>
    <t>THE GAP ORIGINAL шкаф-колонна левый 344x199x1602, белый глянец</t>
  </si>
  <si>
    <t>THE GAP ROUND чаша унитаза подвесная Rimless с инсталляционной системой, сиденье с крышкой, белый</t>
  </si>
  <si>
    <t>THE GAP ROUND сиденье с крышкой для унитаза тонкое, материал дюропласт, с механизмом мягкое закрывание и быстрое снятие, белый</t>
  </si>
  <si>
    <t>THE GAP двойная раковина подвесная 120x46, бел</t>
  </si>
  <si>
    <t>7.MP22.1.001.2</t>
  </si>
  <si>
    <t>TOWN-N Шторка для ванны распашная с фиксированной частью B1HF 1000X1500 мм стекло прозрачное, хром</t>
  </si>
  <si>
    <t>TOWN-N  Боковая часть LF 700X1950 мм  стекло прозрачное, хром</t>
  </si>
  <si>
    <t>TOWN-N  Боковая часть LF 800х1950 мм стекло прозрачное, хром</t>
  </si>
  <si>
    <t>7.MP26.0.901.2M</t>
  </si>
  <si>
    <t>TOWN-N Ограждние душевое квадратное раздвижное 2L2 900X900X1950 мм стекло прозрачное, хром</t>
  </si>
  <si>
    <t>7.MP28.1.201.2M</t>
  </si>
  <si>
    <t>TOWN-N  Дверь раздвижная L2-E 1200х1950 мм стекло прозрачное, хром</t>
  </si>
  <si>
    <t>7.8167.1.200.1</t>
  </si>
  <si>
    <t>TWIN держатель для туалетной бумаги 166x65,5x57, хром</t>
  </si>
  <si>
    <t>Twin</t>
  </si>
  <si>
    <t>7.8167.1.400.1</t>
  </si>
  <si>
    <t>TWIN решетчатый контейнер 300х135,5, хром</t>
  </si>
  <si>
    <t>UNO акриловая ванна прямоугольная 1700x750, белый</t>
  </si>
  <si>
    <t>UNO акриловая ванна прямоугольная 1600x750, белый</t>
  </si>
  <si>
    <t>UNO панель фронтальная для акриловой ванны 1600х750</t>
  </si>
  <si>
    <t>UNO панель фронтальная для акриловой ванны 1700х750, белый</t>
  </si>
  <si>
    <t>UNO панель боковая для акриловой ванны 750 левая, белый</t>
  </si>
  <si>
    <t>UNO панель боковая для акриловой ванны 750 правая, белый</t>
  </si>
  <si>
    <t>UNO монтажный комплект для акриловой ванны 1600x750</t>
  </si>
  <si>
    <t>UNO монтажный комплект для акриловой ванны 1700x750</t>
  </si>
  <si>
    <t>UP зеркальный шкаф 700x145x810, с LED-подсветкой слева и справа, с блоком с розеткой и выключателем-кнопкой с диммером, белый глянец</t>
  </si>
  <si>
    <t>UP шкаф-колонна левый 278x364x1400, с бутылочницей, белый глянец</t>
  </si>
  <si>
    <t>UP шкаф-колонна правый 278x364x1400, с бутылочницей, белый глянец</t>
  </si>
  <si>
    <t>7.3272.2.500.0</t>
  </si>
  <si>
    <t>URBI раковина накладная D450x160 сложной формы, белый</t>
  </si>
  <si>
    <t>Urbi</t>
  </si>
  <si>
    <t>7.5255.5.140.3</t>
  </si>
  <si>
    <t>URINETT муфта подвод для писсуара</t>
  </si>
  <si>
    <t>Urinett</t>
  </si>
  <si>
    <t>7.I000.5.300.R</t>
  </si>
  <si>
    <t>URINETT комплект креплений крышки для писсуара</t>
  </si>
  <si>
    <t>7.5259.4.080.7</t>
  </si>
  <si>
    <t>VERANDA датчик для смесителя</t>
  </si>
  <si>
    <t>Veranda</t>
  </si>
  <si>
    <t>7.I000.3.700.R</t>
  </si>
  <si>
    <t>VERANDA механизм "мягкое закрывание" для сиденья</t>
  </si>
  <si>
    <t>7.I000.7.900.R</t>
  </si>
  <si>
    <t>VERONICA комплект креплений для крышки биде</t>
  </si>
  <si>
    <t>Veronica</t>
  </si>
  <si>
    <t>7.8200.6.371.0</t>
  </si>
  <si>
    <t>VERONICA комплект креплений для сиденья</t>
  </si>
  <si>
    <t>7.8166.6.000.1</t>
  </si>
  <si>
    <t>VICTORIA вешалка для полотенец 625x198x135, хром</t>
  </si>
  <si>
    <t>VICTORIA бачок с механизмом двойного смыва 6/3 л с нижним подводом воды, 370x185x395, белый</t>
  </si>
  <si>
    <t>7.5A2C.1.8C0.0</t>
  </si>
  <si>
    <t>VICTORIA-T PLUS душевая стойка с верхним душем, с термостатическим смесителем, регулируемая высота, хром</t>
  </si>
  <si>
    <t>7.5A9A.2.5C0.0</t>
  </si>
  <si>
    <t>VICTORIA PLUS душевая стойка с верхним душем, со смесителем, регулируемая высота, хром</t>
  </si>
  <si>
    <t>7.5A9F.1.8C0.0</t>
  </si>
  <si>
    <t>VICTORIA-T BASIC душевая стойка с верхним душем d200, с термостатическим смесителем, хром</t>
  </si>
  <si>
    <t>7.5250.1.580.3</t>
  </si>
  <si>
    <t>VICTORIA термост. регулятор/картридж для смесителя</t>
  </si>
  <si>
    <t>7.5250.1.740.0</t>
  </si>
  <si>
    <t>VICTORIA T комплект креплений для ручки смесителя</t>
  </si>
  <si>
    <t>VICTORIA чаша унитаза напольная 370x665x385 с горизонтальным выпуском, белый</t>
  </si>
  <si>
    <t>7.3423.9.A00.0</t>
  </si>
  <si>
    <t>VICTORIA чаша унитаза напольная 355x665x385 с вертикальным выпуском, белый</t>
  </si>
  <si>
    <t>VICTORIA чаша унитаза напольная 370x665x385 с косым выпуском, белый</t>
  </si>
  <si>
    <t>7.3473.9.600.0</t>
  </si>
  <si>
    <t>VICTORIA чаша унитаза приставная для скрытого или высокорасполагаемого бачка, с горизонтальным выпуском, белый</t>
  </si>
  <si>
    <t>7.8200.5.251.0</t>
  </si>
  <si>
    <t xml:space="preserve">VICTORIA комплект креплений для сиденья </t>
  </si>
  <si>
    <t>7.8200.9.391.0</t>
  </si>
  <si>
    <t>VICTORIA комплект креплений для крышки биде</t>
  </si>
  <si>
    <t>Z.RU90.0.003.7</t>
  </si>
  <si>
    <t>VICTORIA комплект креплений для сиденья, металл</t>
  </si>
  <si>
    <t>Z.RU90.0.003.8</t>
  </si>
  <si>
    <t>VICTORIA комплект креплений для сиденья, совместим с Victoria/Victoria Nord, металл</t>
  </si>
  <si>
    <t>Z.RU93.0.271.4</t>
  </si>
  <si>
    <t>VICTORIA ремкомплект для механизма "мягкое закрывание"</t>
  </si>
  <si>
    <t>Z.RU93.0.271.9</t>
  </si>
  <si>
    <t>VICTORIA комплект креплений для механизма "мягкое закрывание", синий</t>
  </si>
  <si>
    <t>Z.RU93.0.282.5</t>
  </si>
  <si>
    <t>VICTORIA комплект креплений для механизма "мягкое закрывание"</t>
  </si>
  <si>
    <t>VICTORIA чаша унитаза подвесная 355x525x345 с горизонтальным выпуском, белый</t>
  </si>
  <si>
    <t>VICTORIA чаша унитаза подвесная 540, Rimless, белый</t>
  </si>
  <si>
    <t>VICTORIA чаша унитаза подвесная 355x525x345 с инсталляционной системой, сиденье с крышкой, с клавишей смыва, белый</t>
  </si>
  <si>
    <t>VICTORIA чаша унитаза подвесная Rimless с инсталляционной системой, сиденье с крышкой, белый</t>
  </si>
  <si>
    <t>7.8164.1.300.1</t>
  </si>
  <si>
    <t>VICTORIA комплект ножек</t>
  </si>
  <si>
    <t>7.V001.6.800.R</t>
  </si>
  <si>
    <t>VICTORIA комплект креплений бачка к чаше унитаза</t>
  </si>
  <si>
    <t>VICTORIA пьедестал для раковины 180x280x670, белый</t>
  </si>
  <si>
    <t>VICTORIA раковина подвесная 560x460x195, белый</t>
  </si>
  <si>
    <t>VICTORIA-N UNIK раковина мебельная 800x460x160, белый</t>
  </si>
  <si>
    <t>VICTORIA-N UNIK раковина мебельная 600x460x160, белый</t>
  </si>
  <si>
    <t>VICTORIA сиденье с крышкой для унитаза с механизмом "мягкое закрывание", белый</t>
  </si>
  <si>
    <t>7.5A61.2.5C0.M</t>
  </si>
  <si>
    <t>VICTORIA смеситель для биде без донного клапана, хром</t>
  </si>
  <si>
    <t>VICTORIA смеситель для биде с донным клапаном, хром</t>
  </si>
  <si>
    <t>VICTORIA смеситель для ванны-душа без аксессуаров, излив 147,7, хром</t>
  </si>
  <si>
    <t>7.5A20.2.5C0.M</t>
  </si>
  <si>
    <t>VICTORIA смеситель для душа, с ручным душем Natura 1 режим, с гибким шлангом 1500, с регулируемым держателем, хром</t>
  </si>
  <si>
    <t>VICTORIA смеситель для душа без аксессуаров, хром</t>
  </si>
  <si>
    <t>7.5A76.2.5C0.0</t>
  </si>
  <si>
    <t>VICTORIA смеситель для кухни настенный, излив верхний , хром</t>
  </si>
  <si>
    <t>7.5A8E.2.5C0.0</t>
  </si>
  <si>
    <t>VICTORIA смеситель для кухни, U-излив, D22, хром</t>
  </si>
  <si>
    <t>VICTORIA L'19 смеситель для раковины без донного клапана, высота 130, хром</t>
  </si>
  <si>
    <t>VICTORIA L'19 смеситель для раковины 130 с донным клапаном, высота 130, хром</t>
  </si>
  <si>
    <t>VICTORIA модуль для раковины 600 586x450x550, с 2 ящиками, белый глянец</t>
  </si>
  <si>
    <t>VICTORIA модуль для раковины 800 786x450x550, с 2 ящиками, белый глянец</t>
  </si>
  <si>
    <t>VICTORIA модуль для раковины 600 мм 586x450x550 мм, с 2 ящиками, городской дуб</t>
  </si>
  <si>
    <t>VICTORIA модуль для раковины 600 мм 586x450x550 мм, с 2 ящиками, орех</t>
  </si>
  <si>
    <t>VICTORIA модуль для раковины 800 мм, 786x450x550, с 2 ящиками, городской дуб</t>
  </si>
  <si>
    <t>VICTORIA модуль для раковины 800 мм, 786x450x550, с 2 ящиками, орех</t>
  </si>
  <si>
    <t>VICTORIA NORD бачок с механизмом двойного смыва 6/3 л, 295x150x385, белый</t>
  </si>
  <si>
    <t>VICTORIA NORD зеркальный шкаф правый 606x141x810, с LED-подсветкой сверху, включение от общего выключателя, белый глянец</t>
  </si>
  <si>
    <t>VICTORIA NORD зеркальный шкаф 800x141x810, с LED-подсветкой сверху, включение от общего выключателя, белый глянец</t>
  </si>
  <si>
    <t>VICTORIA NORD BLACK EDITION зеркальный шкаф 800x141x810, с LED-подсветкой сверху, включение от общего выключателя, черный глянец</t>
  </si>
  <si>
    <t>VICTORIA NORD модуль для раковины 600 586x450x550, с 2 ящиками, венге</t>
  </si>
  <si>
    <t>VICTORIA NORD модуль для раковины 600 586x450x550, с 2 ящиками, белый глянец</t>
  </si>
  <si>
    <t>VICTORIA NORD модуль для раковины 800 786x450x550, с 2 ящиками, венге</t>
  </si>
  <si>
    <t>VICTORIA NORD модуль для раковины 800 786x450x550, с 2 ящиками, белый глянец</t>
  </si>
  <si>
    <t>VICTORIA NORD ICE EDITION модуль для раковины 600 586x450x550, c 2 ящиками, белый глянец</t>
  </si>
  <si>
    <t>VICTORIA NORD ICE EDITION модуль для раковины 800 786x450x550, c 2 ящиками, белый глянец</t>
  </si>
  <si>
    <t>VICTORIA NORD ICE EDITION модуль для раковины 600 586x450x735, c 3 ящиками, белый глянец</t>
  </si>
  <si>
    <t>VICTORIA NORD ICE EDITION модуль для раковины 800 786x450x735, c 3 ящиками, белый глянец</t>
  </si>
  <si>
    <t>VICTORIA NORD чаша унитаза напольная 295x650x420 с горизонтальным выпуском, белый</t>
  </si>
  <si>
    <t>Z.RU90.0.003.9</t>
  </si>
  <si>
    <t>VICTORIA NORD комплект креплений для механизма "мягкое закрывание"</t>
  </si>
  <si>
    <t>Z.RU93.0.272.0</t>
  </si>
  <si>
    <t>VICTORIA NORD комплект креплений для механизма "мягкое закрывание", синий</t>
  </si>
  <si>
    <t>Z.RU93.0.272.5</t>
  </si>
  <si>
    <t>VICTORIA NORD ремкомплект для механизма "мягкое закрывание", синий</t>
  </si>
  <si>
    <t>VICTORIA NORD шкаф-колонна 300x246x1500, венге</t>
  </si>
  <si>
    <t>VICTORIA NORD шкаф-колонна 300x246x1500, белый глянец</t>
  </si>
  <si>
    <t>VICTORIA NORD ICE EDITION шкаф-колонна 300x240x1500, белый глянец</t>
  </si>
  <si>
    <t>7.5A31.2.3C0.0</t>
  </si>
  <si>
    <t>VICTORIA PRO смеситель для раковины 117 без донного клапана, удлиненная ручка, хром</t>
  </si>
  <si>
    <t>Victoria pro</t>
  </si>
  <si>
    <t>7.5A76.2.3C0.0</t>
  </si>
  <si>
    <t>VICTORIA PRO смеситель для раковины/кухни настенный 200, низкий излив, удлиненная ручка, хром</t>
  </si>
  <si>
    <t>7.8180.0.100.0</t>
  </si>
  <si>
    <t>VOYLET подставка для ног 540x280x205, белый</t>
  </si>
  <si>
    <t>Voylet</t>
  </si>
  <si>
    <t>7.8227.4.810.0</t>
  </si>
  <si>
    <t>W+W пробка для отверстия системы дезинфекции</t>
  </si>
  <si>
    <t>W+W</t>
  </si>
  <si>
    <t>7.8920.2.000.0</t>
  </si>
  <si>
    <t>W+W донный клапан</t>
  </si>
  <si>
    <t>WELNA акриловая ванна асимметричная  1600х1000 мм левая, белый</t>
  </si>
  <si>
    <t>WELNA  акриловая ванна асимметричная  1600х1000 мм правая, белый</t>
  </si>
  <si>
    <t>Z.RU93.0.299.7</t>
  </si>
  <si>
    <t>WELNA акриловая ванна асимметричная 1600x1000 левая, белый</t>
  </si>
  <si>
    <t>WELNA панель фронтальная для акриловой ванны  1600х1000 мм левая, белый</t>
  </si>
  <si>
    <t>WELNA панель фронтальная для акриловой ванны  1600х1000 правая, белый</t>
  </si>
  <si>
    <t>WELNA Монтажный комплект для акриловой ванны 1600х1000 мм</t>
  </si>
  <si>
    <t>Z.RU93.0.299.9</t>
  </si>
  <si>
    <t xml:space="preserve">WELNA монтажный комплект для акриловой ванны 1600x1000 </t>
  </si>
  <si>
    <t>Z.RU93.0.765.9</t>
  </si>
  <si>
    <t>ACCESS раковина для людей с ограниченными возможностями 64х55, с отверстием под смеситель, белый</t>
  </si>
  <si>
    <t>Z.RU93.0.766.0</t>
  </si>
  <si>
    <t>ACCESS раковина для людей с ограниченными возможностями 64х55, без отверстия под смеситель, белый</t>
  </si>
  <si>
    <t>7.8019.D.200.B</t>
  </si>
  <si>
    <t>DEBBA SQUARE сиденье с крышкой для унитаза с механизмом "мягкое закрывание", Supralit, белый</t>
  </si>
  <si>
    <t>7.801D.1.200.1</t>
  </si>
  <si>
    <t>THE GAP ROUND сиденье с крышкой для унитаза с механизмом "мягкое закрывание", Supralit, белый</t>
  </si>
  <si>
    <t>7.801B.6.200.B</t>
  </si>
  <si>
    <t>VICTORIA сиденье с крышкой для унитаза с механизмом "мягкое закрывание", Supralit, белый</t>
  </si>
  <si>
    <t>Z.RU93.0.784.8</t>
  </si>
  <si>
    <t>Gava акриловая ванна прямоугольная 1500x750 мм, белый</t>
  </si>
  <si>
    <t>Gava</t>
  </si>
  <si>
    <t>Z.RU93.0.785.0</t>
  </si>
  <si>
    <t>Gava монтажный комплект для акриловой ванны 1500x750 мм (каркас, комплект креплений к стене, система слив-перелив)</t>
  </si>
  <si>
    <t>Z.RU93.0.785.2</t>
  </si>
  <si>
    <t>Gava панель фронтальная для акриловой ванны 1500x750 мм, белый</t>
  </si>
  <si>
    <t>Z.RU93.0.785.5</t>
  </si>
  <si>
    <t>Gava панель боковая для акриловой ванны 750 мм, левая, белый</t>
  </si>
  <si>
    <t>Z.RU93.0.785.6</t>
  </si>
  <si>
    <t>Gava панель боковая для акриловой ванны 750 мм, правая, белый</t>
  </si>
  <si>
    <t>Z.RU93.0.784.7</t>
  </si>
  <si>
    <t>Gava акриловая ванна прямоугольная 1600x700 мм, белый</t>
  </si>
  <si>
    <t>Z.RU93.0.784.9</t>
  </si>
  <si>
    <t>Gava монтажный комплект для акриловой ванны 1600x700 мм (каркас, комплект креплений к стене, система слив-перелив)</t>
  </si>
  <si>
    <t>Z.RU93.0.785.1</t>
  </si>
  <si>
    <t>Gava панель фронтальная для акриловой ванны 1600x700 мм, белый</t>
  </si>
  <si>
    <t>Z.RU93.0.785.3</t>
  </si>
  <si>
    <t>Gava панель боковая для акриловой ванны 700 мм, левая, белый</t>
  </si>
  <si>
    <t>Z.RU93.0.785.4</t>
  </si>
  <si>
    <t>Gava панель боковая для акриловой ванны 700 мм, правая, белый</t>
  </si>
  <si>
    <t>7.M470.9.016.M</t>
  </si>
  <si>
    <t>CAPITAL дверь распашная 900x1950 мм, стекло прозрачное, черный</t>
  </si>
  <si>
    <t>A.M461.2.016.M</t>
  </si>
  <si>
    <t>CAPITAL дверь распашная с фиксированной частью 1200x1950 мм, стекло прозрачное, черный</t>
  </si>
  <si>
    <t>7.M440.8.016.M</t>
  </si>
  <si>
    <t>CAPITAL боковая часть 800x1950 мм, стекло прозрачное, черный</t>
  </si>
  <si>
    <t>A.M461.2.012.M</t>
  </si>
  <si>
    <t>CAPITAL дверь распашная с фиксированной частью 1200x1950 мм, стекло прозрачное, хром</t>
  </si>
  <si>
    <t>7.M440.8.012.M</t>
  </si>
  <si>
    <t>CAPITAL боковая часть 800x1950 мм, стекло прозрачное, хром</t>
  </si>
  <si>
    <t>7.M460.9.016.M</t>
  </si>
  <si>
    <t>CAPITAL дверь распашная с фиксированной частью 900x1950 мм, стекло прозрачное, черный</t>
  </si>
  <si>
    <t>A5A5809C00</t>
  </si>
  <si>
    <t>L30-E Смеситель д/раков, сенсор, 220В/6В, хром</t>
  </si>
  <si>
    <t>L30-E</t>
  </si>
  <si>
    <t>A801E12001</t>
  </si>
  <si>
    <t>ONA сиденье supralit soft close</t>
  </si>
  <si>
    <t>Z.RU93.0.766.5</t>
  </si>
  <si>
    <t>LEON душевое ограждение, раздвижные двери, 90x90x195, профиль: хром, стекло: прозрачное, 6 мм</t>
  </si>
  <si>
    <t>Целое огражение</t>
  </si>
  <si>
    <t>Z.RU93.0.766.6</t>
  </si>
  <si>
    <t>LEON дверь раздвижная с фиксированной панелью, 120x195, профиль: хром, стекло: прозрачное, 6 мм</t>
  </si>
  <si>
    <t>Раздвижная дверь</t>
  </si>
  <si>
    <t>Z.RU93.0.766.7</t>
  </si>
  <si>
    <t>LEON дверь раздвижная с фиксированной панелью, 140x195, профиль: хром, стекло: прозрачное, 6 мм</t>
  </si>
  <si>
    <t>Z.RU93.0.766.8</t>
  </si>
  <si>
    <t>LEON боковая панель, 70x195, профиль: хром, стекло: прозрачное, 6 мм</t>
  </si>
  <si>
    <t>Боковая панель</t>
  </si>
  <si>
    <t>Z.RU93.0.766.9</t>
  </si>
  <si>
    <t>LEON боковая панель, 80x195, профиль: хром, стекло: прозрачное, 6 мм</t>
  </si>
  <si>
    <t>Z.RU93.0.767.0</t>
  </si>
  <si>
    <t>LEON боковая панель, 90x195, профиль: хром, стекло: прозрачное, 6 мм</t>
  </si>
  <si>
    <t>Z.RU93.0.767.1</t>
  </si>
  <si>
    <t>LEON душевое ограждение, раздвижные двери, 90x90x195, профиль: черный матовый, стекло: прозрачное, 6 мм</t>
  </si>
  <si>
    <t>Z.RU93.0.767.2</t>
  </si>
  <si>
    <t>LEON дверь раздвижная с фиксированной панелью, 120x195, профиль: черный матовый, стекло: прозрачное, 6 мм</t>
  </si>
  <si>
    <t>Z.RU93.0.767.3</t>
  </si>
  <si>
    <t>LEON дверь раздвижная с фиксированной панелью, 140x195, профиль: черный матовый, стекло: прозрачное, 6 мм</t>
  </si>
  <si>
    <t>Z.RU93.0.767.4</t>
  </si>
  <si>
    <t>LEON боковая панель, 70x195, профиль: черный матовый, стекло: прозрачное, 6 мм</t>
  </si>
  <si>
    <t>Z.RU93.0.767.5</t>
  </si>
  <si>
    <t>LEON боковая панель, 80x195, профиль: черный матовый, стекло: прозрачное, 6 мм</t>
  </si>
  <si>
    <t>Z.RU93.0.767.6</t>
  </si>
  <si>
    <t>LEON боковая панель, 90x195, профиль: черный матовый, стекло: прозрачное, 6 мм</t>
  </si>
  <si>
    <t>Z.RU93.0.767.7</t>
  </si>
  <si>
    <t>CAPITAL шторка для ванны, 85x140, черный матовый, стекло прозрачное 6 мм</t>
  </si>
  <si>
    <t>Z.RU93.0.767.8</t>
  </si>
  <si>
    <t>METROPOLIS душевая перегородка, 90x200, профиль: хром, стекло: прозрачное, 8 мм</t>
  </si>
  <si>
    <t>Душевая перегородка</t>
  </si>
  <si>
    <t>Z.RU93.0.767.9</t>
  </si>
  <si>
    <t>METROPOLIS душевая перегородка, 120x200, профиль: хром, стекло: прозрачное, 8 мм</t>
  </si>
  <si>
    <t>Z.RU93.0.768.0</t>
  </si>
  <si>
    <t>METROPOLIS душевая перегородка, 90x200, профиль: хром, стекло: рифленое, 8 мм</t>
  </si>
  <si>
    <t>Z.RU93.0.768.1</t>
  </si>
  <si>
    <t>METROPOLIS душевая перегородка, 120x200, профиль: хром, стекло: рифленое, 8 мм</t>
  </si>
  <si>
    <t>Период: май-сентябрь 2024 г.</t>
  </si>
  <si>
    <t>AREA боковая часть 800х2000 мм, левая/правая, прозрачное стекло, профиль хром</t>
  </si>
  <si>
    <t>AREA боковая часть 900x2000 мм, левая/правая, прозрачное стекло, профиль хром</t>
  </si>
  <si>
    <t>AREA раздвижная дверь 1200x2000 мм, правая, прозрачное стекло, профиль хром</t>
  </si>
  <si>
    <t>AREA раздвижная дверь 1200х2000 мм, левая, прозрачное стекло, профиль хром</t>
  </si>
  <si>
    <t>AREA раздвижная дверь 1400x2000 мм, левая, прозрачное стекло, профиль хром</t>
  </si>
  <si>
    <t>AREA раздвижная дверь 1400x2000 мм, правая, прозрачное стекло, профиль хром</t>
  </si>
  <si>
    <t>AREA раздвижная дверь 1600x2000 мм, правая, прозрачное стекло, профиль хром</t>
  </si>
  <si>
    <t>AREA раздвижная дверь 1600х2000 мм, левая, прозрачное стекло, профиль хром</t>
  </si>
  <si>
    <t>CAPITAL боковая часть 900x1950 мм, стекло прозрачное, хром</t>
  </si>
  <si>
    <t>CAPITAL боковая часть 900x1950 мм, стекло прозрачное, черный</t>
  </si>
  <si>
    <t>CAPITAL дверь распашная  1000x1950 мм, стекло прозрачное, черный</t>
  </si>
  <si>
    <t>CAPITAL дверь распашная  900x1950 мм, стекло прозрачное, хром</t>
  </si>
  <si>
    <t>CAPITAL дверь распашная с фиксированной частью 1000x1950 мм, стекло прозрачное, черный</t>
  </si>
  <si>
    <t>CAPITAL дверь распашная с фиксированной частью 900x1950 мм, стекло прозрачное, хром</t>
  </si>
  <si>
    <t>CAPITAL дверь складная 900x1950 мм, стекло прозрачное, хром</t>
  </si>
  <si>
    <t>CAPITAL дверь складная 900x1950 мм, стекло прозрачное, черный</t>
  </si>
  <si>
    <t>CAPITAL шторка для ванны распашная 850x1400 мм, стекло прозрачное, хром</t>
  </si>
  <si>
    <t>CAPITAL шторка для ванны складная 1150x1400 мм, стекло прозрачное, хром</t>
  </si>
  <si>
    <t>METROPOLIS боковая часть 700x1950 мм, прозрачное стекло, профиль хром</t>
  </si>
  <si>
    <t>METROPOLIS боковая часть 900x1950 мм, прозрачное стекло, профиль хром</t>
  </si>
  <si>
    <t>METROPOLIS боковая часть 800x1950 мм, прозрачное стекло, профиль хром</t>
  </si>
  <si>
    <t>METROPOLIS дверь распашная 1200x1950 мм, прозрачное стекло, профиль хром</t>
  </si>
  <si>
    <t>METROPOLIS дверь распашная 1400x1950 мм, прозрачное стекло, профиль хром</t>
  </si>
  <si>
    <t>METROPOLIS дверь распашная 1600x1950 мм, прозрачное стекло, профиль хром</t>
  </si>
  <si>
    <t>METROPOLIS дверь распашная 900x1950 мм, прозрачное стекло, профиль хром</t>
  </si>
  <si>
    <t>TOWN-N боковая часть LF 700X1950 мм, стекло прозрачное, хром</t>
  </si>
  <si>
    <t>TOWN-N боковая часть LF 800х1950 мм, стекло прозрачное, хром</t>
  </si>
  <si>
    <t>TERRAN душевой поддон из материала Stonex 1200x700 мм, с сифоном, белый</t>
  </si>
  <si>
    <t>TERRAN душевой поддон из материала Stonex 1200x700 мм, с сифоном, черный</t>
  </si>
  <si>
    <t>TERRAN душевой поддон из материала Stonex 1200x800 мм, с сифоном, белый</t>
  </si>
  <si>
    <t>TERRAN душевой поддон из материала Stonex 1200x800 мм, с сифоном, черный</t>
  </si>
  <si>
    <t>TERRAN душевой поддон из материала Stonex 1200x900 мм, с сифоном, белый</t>
  </si>
  <si>
    <t>TERRAN душевой поддон из материала Stonex 1200x900 мм, с сифоном, черный</t>
  </si>
  <si>
    <t>TERRAN душевой поддон из материала Stonex 1400x700 мм, с сифоном, белый</t>
  </si>
  <si>
    <t>TERRAN душевой поддон из материала Stonex 1400x700 мм, с сифоном, черный</t>
  </si>
  <si>
    <t>TERRAN душевой поддон из материала Stonex 1400x800 мм, с сифоном, белый</t>
  </si>
  <si>
    <t>TERRAN душевой поддон из материала Stonex 1400x800 мм, с сифоном, черный</t>
  </si>
  <si>
    <t>TERRAN душевой поддон из материала Stonex 1600x700 мм, с сифоном, белый</t>
  </si>
  <si>
    <t>TERRAN душевой поддон из материала Stonex 1600x700 мм, с сифоном, черный</t>
  </si>
  <si>
    <t>TERRAN душевой поддон из материала Stonex 1600x800 мм, с сифоном, белый</t>
  </si>
  <si>
    <t>TERRAN душевой поддон из материала Stonex 1600x800 мм, с сифоном, черный</t>
  </si>
  <si>
    <t>TERRAN душевой поддон из материала Stonex 900x900 мм, с сифоном, белый</t>
  </si>
  <si>
    <t>TERRAN душевой поддон из материала Stonex 900x900 мм, с сифоном,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</si>
</sst>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8"/>
      <color theme="1" tint="0.34998626667073579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9"/>
      <color theme="1"/>
      <name val="Calibri Light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6" tint="0.59996337778862885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medium">
        <color indexed="64"/>
      </left>
      <right style="thin">
        <color theme="3" tint="0.79998168889431442"/>
      </right>
      <top style="medium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 style="medium">
        <color indexed="64"/>
      </right>
      <top style="medium">
        <color indexed="64"/>
      </top>
      <bottom style="thin">
        <color theme="3" tint="0.79998168889431442"/>
      </bottom>
      <diagonal/>
    </border>
    <border>
      <left style="medium">
        <color indexed="64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medium">
        <color indexed="64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indexed="64"/>
      </left>
      <right style="thin">
        <color theme="3" tint="0.79998168889431442"/>
      </right>
      <top style="thin">
        <color theme="3" tint="0.79998168889431442"/>
      </top>
      <bottom style="medium">
        <color indexed="64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medium">
        <color indexed="64"/>
      </bottom>
      <diagonal/>
    </border>
    <border>
      <left style="thin">
        <color theme="3" tint="0.79998168889431442"/>
      </left>
      <right style="medium">
        <color indexed="64"/>
      </right>
      <top style="thin">
        <color theme="3" tint="0.79998168889431442"/>
      </top>
      <bottom style="medium">
        <color indexed="64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164" fontId="4" fillId="0" borderId="3" xfId="1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9" fontId="4" fillId="2" borderId="3" xfId="2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wrapText="1"/>
    </xf>
    <xf numFmtId="4" fontId="0" fillId="4" borderId="0" xfId="0" applyNumberFormat="1" applyFill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4" borderId="0" xfId="0" applyFont="1" applyFill="1" applyAlignment="1">
      <alignment horizontal="left" wrapText="1"/>
    </xf>
    <xf numFmtId="14" fontId="1" fillId="0" borderId="0" xfId="1" applyNumberFormat="1" applyFont="1" applyFill="1" applyBorder="1" applyAlignment="1">
      <alignment horizontal="center" vertical="center"/>
    </xf>
    <xf numFmtId="4" fontId="0" fillId="4" borderId="0" xfId="0" applyNumberFormat="1" applyFill="1" applyAlignment="1">
      <alignment horizontal="center" vertical="center" wrapText="1"/>
    </xf>
    <xf numFmtId="14" fontId="12" fillId="5" borderId="5" xfId="0" applyNumberFormat="1" applyFont="1" applyFill="1" applyBorder="1" applyAlignment="1">
      <alignment horizontal="center" vertical="center"/>
    </xf>
    <xf numFmtId="14" fontId="12" fillId="5" borderId="5" xfId="0" applyNumberFormat="1" applyFont="1" applyFill="1" applyBorder="1" applyAlignment="1">
      <alignment horizontal="center" vertical="center" wrapText="1"/>
    </xf>
    <xf numFmtId="4" fontId="12" fillId="5" borderId="5" xfId="0" applyNumberFormat="1" applyFont="1" applyFill="1" applyBorder="1" applyAlignment="1">
      <alignment horizontal="center" vertical="center" wrapText="1"/>
    </xf>
    <xf numFmtId="3" fontId="13" fillId="6" borderId="5" xfId="0" applyNumberFormat="1" applyFont="1" applyFill="1" applyBorder="1" applyAlignment="1">
      <alignment horizontal="center" vertical="center" wrapText="1"/>
    </xf>
    <xf numFmtId="4" fontId="13" fillId="6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4" fontId="1" fillId="0" borderId="5" xfId="1" applyNumberFormat="1" applyFont="1" applyFill="1" applyBorder="1" applyAlignment="1">
      <alignment horizontal="center" vertical="center"/>
    </xf>
    <xf numFmtId="3" fontId="1" fillId="0" borderId="5" xfId="1" applyNumberFormat="1" applyFont="1" applyFill="1" applyBorder="1" applyAlignment="1">
      <alignment horizontal="center" vertical="center"/>
    </xf>
    <xf numFmtId="14" fontId="1" fillId="0" borderId="5" xfId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4" fontId="0" fillId="0" borderId="5" xfId="0" applyNumberFormat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4" fontId="0" fillId="0" borderId="5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/>
    </xf>
    <xf numFmtId="0" fontId="14" fillId="0" borderId="5" xfId="4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7" borderId="5" xfId="0" applyFont="1" applyFill="1" applyBorder="1" applyAlignment="1">
      <alignment horizontal="left" vertical="center" wrapText="1"/>
    </xf>
    <xf numFmtId="0" fontId="0" fillId="4" borderId="0" xfId="0" applyFill="1" applyAlignment="1">
      <alignment vertical="center"/>
    </xf>
    <xf numFmtId="0" fontId="14" fillId="0" borderId="7" xfId="4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left" wrapText="1"/>
    </xf>
    <xf numFmtId="4" fontId="7" fillId="4" borderId="5" xfId="0" applyNumberFormat="1" applyFont="1" applyFill="1" applyBorder="1" applyAlignment="1">
      <alignment horizontal="center" vertical="center"/>
    </xf>
    <xf numFmtId="3" fontId="7" fillId="4" borderId="5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left" wrapText="1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4" fillId="0" borderId="11" xfId="4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0" fontId="14" fillId="0" borderId="6" xfId="4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0" fillId="0" borderId="5" xfId="0" applyNumberFormat="1" applyBorder="1" applyAlignment="1">
      <alignment horizontal="left"/>
    </xf>
    <xf numFmtId="3" fontId="0" fillId="0" borderId="5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0" xfId="0" applyAlignment="1">
      <alignment horizontal="left" wrapText="1"/>
    </xf>
    <xf numFmtId="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9" fontId="4" fillId="2" borderId="15" xfId="2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/>
    <xf numFmtId="0" fontId="4" fillId="0" borderId="17" xfId="0" applyFont="1" applyBorder="1" applyAlignment="1">
      <alignment horizontal="center"/>
    </xf>
    <xf numFmtId="164" fontId="4" fillId="0" borderId="17" xfId="1" applyNumberFormat="1" applyFont="1" applyBorder="1" applyAlignment="1">
      <alignment horizontal="center"/>
    </xf>
    <xf numFmtId="9" fontId="4" fillId="2" borderId="17" xfId="2" applyFont="1" applyFill="1" applyBorder="1" applyAlignment="1">
      <alignment horizontal="center"/>
    </xf>
    <xf numFmtId="43" fontId="4" fillId="2" borderId="18" xfId="1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43" fontId="4" fillId="2" borderId="20" xfId="1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/>
    <xf numFmtId="0" fontId="4" fillId="0" borderId="22" xfId="0" applyFont="1" applyBorder="1" applyAlignment="1">
      <alignment horizontal="center"/>
    </xf>
    <xf numFmtId="164" fontId="4" fillId="0" borderId="22" xfId="1" applyNumberFormat="1" applyFont="1" applyBorder="1" applyAlignment="1">
      <alignment horizontal="center"/>
    </xf>
    <xf numFmtId="9" fontId="4" fillId="2" borderId="22" xfId="2" applyFont="1" applyFill="1" applyBorder="1" applyAlignment="1">
      <alignment horizontal="center"/>
    </xf>
    <xf numFmtId="43" fontId="4" fillId="2" borderId="23" xfId="1" applyFont="1" applyFill="1" applyBorder="1" applyAlignment="1">
      <alignment horizontal="center"/>
    </xf>
    <xf numFmtId="9" fontId="4" fillId="2" borderId="24" xfId="2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</cellXfs>
  <cellStyles count="5">
    <cellStyle name="Normal 2 10 4" xfId="3" xr:uid="{00000000-0005-0000-0000-000000000000}"/>
    <cellStyle name="Обычный" xfId="0" builtinId="0"/>
    <cellStyle name="Обычный 3" xfId="4" xr:uid="{00000000-0005-0000-0000-000002000000}"/>
    <cellStyle name="Процентный" xfId="2" builtinId="5"/>
    <cellStyle name="Финансовый" xfId="1" builtinId="3"/>
  </cellStyles>
  <dxfs count="4">
    <dxf>
      <fill>
        <patternFill>
          <bgColor rgb="FFFF0000"/>
        </patternFill>
      </fill>
    </dxf>
    <dxf>
      <font>
        <color theme="0"/>
      </font>
      <fill>
        <patternFill patternType="solid">
          <fgColor auto="1"/>
          <bgColor rgb="FFC0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solid">
          <fgColor auto="1"/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362093</xdr:colOff>
      <xdr:row>0</xdr:row>
      <xdr:rowOff>172988</xdr:rowOff>
    </xdr:from>
    <xdr:to>
      <xdr:col>0</xdr:col>
      <xdr:colOff>1353535</xdr:colOff>
      <xdr:row>3</xdr:row>
      <xdr:rowOff>73397</xdr:rowOff>
    </xdr:to>
    <xdr:pic>
      <xdr:nvPicPr>
        <xdr:cNvPr id="2" name="Рисунок 1" descr="roca-cerna.jpg">
          <a:extLst>
            <a:ext uri="{FF2B5EF4-FFF2-40B4-BE49-F238E27FC236}">
              <a16:creationId xmlns:a16="http://schemas.microsoft.com/office/drawing/2014/main" id="{DE7E40D1-581C-4E82-A39E-51D3AC8DB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2093" y="172988"/>
          <a:ext cx="991442" cy="4719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heka01/Downloads/20231116_&#1055;&#1088;&#1072;&#1081;&#1089;-&#1083;&#1080;&#1089;&#1090;%20&#1051;&#1086;&#1082;&#1072;&#1083;&#1100;&#1085;&#1072;&#1103;%20&#1087;&#1088;&#1086;&#1075;&#1088;&#1072;&#1084;&#1084;&#1072;%20Roca%20&#1086;&#1090;%2020.11.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ca_2023"/>
    </sheetNames>
    <sheetDataSet>
      <sheetData sheetId="0" refreshError="1">
        <row r="2">
          <cell r="C2" t="str">
            <v>Артикул</v>
          </cell>
          <cell r="D2" t="str">
            <v>Артикул 
без точек</v>
          </cell>
          <cell r="E2" t="str">
            <v>EAN код</v>
          </cell>
          <cell r="F2" t="str">
            <v>Описание</v>
          </cell>
          <cell r="G2" t="str">
            <v>Коллекция</v>
          </cell>
          <cell r="H2" t="str">
            <v>Раздел</v>
          </cell>
          <cell r="I2" t="str">
            <v>Тип продукции</v>
          </cell>
          <cell r="J2" t="str">
            <v>Цена без НДС, ₽</v>
          </cell>
          <cell r="K2" t="str">
            <v>Цена с НДС, ₽</v>
          </cell>
          <cell r="L2" t="str">
            <v>Дата, с которой действует цена</v>
          </cell>
        </row>
        <row r="3">
          <cell r="C3" t="str">
            <v>A857397402</v>
          </cell>
          <cell r="D3" t="str">
            <v>A857397402</v>
          </cell>
          <cell r="E3">
            <v>8433290199000</v>
          </cell>
          <cell r="F3" t="str">
            <v>THE GAP модуль для раковины 600 мм, 585x453x515 мм, с 2 ящиками, городской дуб</v>
          </cell>
          <cell r="G3" t="str">
            <v>The Gap</v>
          </cell>
          <cell r="H3" t="str">
            <v>Мебель</v>
          </cell>
          <cell r="I3" t="str">
            <v>Модуль под раковину</v>
          </cell>
          <cell r="J3">
            <v>18325</v>
          </cell>
          <cell r="K3">
            <v>21990</v>
          </cell>
          <cell r="L3">
            <v>45043</v>
          </cell>
        </row>
        <row r="4">
          <cell r="C4" t="str">
            <v>7.3279.A.800.0</v>
          </cell>
          <cell r="D4" t="str">
            <v>73279A8000</v>
          </cell>
          <cell r="E4">
            <v>8433290186765</v>
          </cell>
          <cell r="F4" t="str">
            <v>THE GAP UNIK раковина мебельная 600х460х160 мм, белый</v>
          </cell>
          <cell r="G4" t="str">
            <v>The Gap</v>
          </cell>
          <cell r="H4" t="str">
            <v>Керамика</v>
          </cell>
          <cell r="I4" t="str">
            <v>Раковина</v>
          </cell>
          <cell r="J4">
            <v>9158.33</v>
          </cell>
          <cell r="K4">
            <v>10989.995999999999</v>
          </cell>
          <cell r="L4">
            <v>45261</v>
          </cell>
        </row>
        <row r="5">
          <cell r="C5" t="str">
            <v>7.3279.9.E00.0</v>
          </cell>
          <cell r="D5" t="str">
            <v>732799E000</v>
          </cell>
          <cell r="E5" t="str">
            <v>8433291101033</v>
          </cell>
          <cell r="F5" t="str">
            <v>VICTORIA-N UNIK раковина мебельная 600x460x160 мм, белый</v>
          </cell>
          <cell r="G5" t="str">
            <v>Victoria-N</v>
          </cell>
          <cell r="H5" t="str">
            <v>Керамика</v>
          </cell>
          <cell r="I5" t="str">
            <v>Раковина</v>
          </cell>
          <cell r="J5">
            <v>9158.33</v>
          </cell>
          <cell r="K5">
            <v>10989.995999999999</v>
          </cell>
          <cell r="L5">
            <v>45261</v>
          </cell>
        </row>
        <row r="6">
          <cell r="C6" t="str">
            <v>A857397402</v>
          </cell>
          <cell r="D6" t="str">
            <v>A857397402</v>
          </cell>
          <cell r="E6">
            <v>8433290199000</v>
          </cell>
          <cell r="F6" t="str">
            <v>THE GAP модуль для раковины 600 мм, 585x453x515 мм, с 2 ящиками, городской дуб</v>
          </cell>
          <cell r="G6" t="str">
            <v>The Gap</v>
          </cell>
          <cell r="H6" t="str">
            <v>Мебель</v>
          </cell>
          <cell r="I6" t="str">
            <v>Модуль под раковину</v>
          </cell>
          <cell r="J6">
            <v>18325</v>
          </cell>
          <cell r="K6">
            <v>21990</v>
          </cell>
          <cell r="L6">
            <v>45043</v>
          </cell>
        </row>
        <row r="7">
          <cell r="C7" t="str">
            <v>A857418402</v>
          </cell>
          <cell r="D7" t="str">
            <v>A857418402</v>
          </cell>
          <cell r="E7">
            <v>8433290178999</v>
          </cell>
          <cell r="F7" t="str">
            <v>THE GAP столешница под раковину 600 мм, 589x456x16 мм, городской дуб</v>
          </cell>
          <cell r="G7" t="str">
            <v>The Gap</v>
          </cell>
          <cell r="H7" t="str">
            <v>Мебель</v>
          </cell>
          <cell r="I7" t="str">
            <v>Столешница под раковину</v>
          </cell>
          <cell r="J7">
            <v>4158.33</v>
          </cell>
          <cell r="K7">
            <v>4989.9960000000001</v>
          </cell>
          <cell r="L7">
            <v>45261</v>
          </cell>
        </row>
        <row r="8">
          <cell r="C8" t="str">
            <v>7.3270.0.C00.0</v>
          </cell>
          <cell r="D8" t="str">
            <v>732700C000</v>
          </cell>
          <cell r="E8" t="str">
            <v>8433290168174</v>
          </cell>
          <cell r="F8" t="str">
            <v xml:space="preserve">MILA раковина накладная D400x190 мм, белый </v>
          </cell>
          <cell r="G8" t="str">
            <v>Mila</v>
          </cell>
          <cell r="H8" t="str">
            <v>Керамика</v>
          </cell>
          <cell r="I8" t="str">
            <v>Раковина</v>
          </cell>
          <cell r="J8">
            <v>5908.33</v>
          </cell>
          <cell r="K8">
            <v>7089.9960000000001</v>
          </cell>
          <cell r="L8">
            <v>45261</v>
          </cell>
        </row>
        <row r="9">
          <cell r="C9" t="str">
            <v>A857404402</v>
          </cell>
          <cell r="D9" t="str">
            <v>A857404402</v>
          </cell>
          <cell r="E9">
            <v>8433290198652</v>
          </cell>
          <cell r="F9" t="str">
            <v>THE GAP модуль для раковины 600 мм, 585x453x741 мм, с 3 ящиками, набор ножек 7.8168.2.733.9 приобретается отдельно, городской дуб</v>
          </cell>
          <cell r="G9" t="str">
            <v>The Gap</v>
          </cell>
          <cell r="H9" t="str">
            <v>Мебель</v>
          </cell>
          <cell r="I9" t="str">
            <v>Модуль под раковину</v>
          </cell>
          <cell r="J9">
            <v>24991.67</v>
          </cell>
          <cell r="K9">
            <v>29990.003999999997</v>
          </cell>
          <cell r="L9">
            <v>45261</v>
          </cell>
        </row>
        <row r="10">
          <cell r="C10" t="str">
            <v>7.3279.A.800.0</v>
          </cell>
          <cell r="D10" t="str">
            <v>73279A8000</v>
          </cell>
          <cell r="E10">
            <v>8433290186765</v>
          </cell>
          <cell r="F10" t="str">
            <v>THE GAP UNIK раковина мебельная 600х460х160 мм, белый</v>
          </cell>
          <cell r="G10" t="str">
            <v>The Gap</v>
          </cell>
          <cell r="H10" t="str">
            <v>Керамика</v>
          </cell>
          <cell r="I10" t="str">
            <v>Раковина</v>
          </cell>
          <cell r="J10">
            <v>9158.33</v>
          </cell>
          <cell r="K10">
            <v>10989.995999999999</v>
          </cell>
          <cell r="L10">
            <v>45261</v>
          </cell>
        </row>
        <row r="11">
          <cell r="C11" t="str">
            <v>7.3279.9.E00.0</v>
          </cell>
          <cell r="D11" t="str">
            <v>732799E000</v>
          </cell>
          <cell r="E11" t="str">
            <v>8433291101033</v>
          </cell>
          <cell r="F11" t="str">
            <v>VICTORIA-N UNIK раковина мебельная 600x460x160 мм, белый</v>
          </cell>
          <cell r="G11" t="str">
            <v>Victoria-N</v>
          </cell>
          <cell r="H11" t="str">
            <v>Керамика</v>
          </cell>
          <cell r="I11" t="str">
            <v>Раковина</v>
          </cell>
          <cell r="J11">
            <v>9158.33</v>
          </cell>
          <cell r="K11">
            <v>10989.995999999999</v>
          </cell>
          <cell r="L11">
            <v>45261</v>
          </cell>
        </row>
        <row r="12">
          <cell r="C12" t="str">
            <v>A857404402</v>
          </cell>
          <cell r="D12" t="str">
            <v>A857404402</v>
          </cell>
          <cell r="E12">
            <v>8433290198652</v>
          </cell>
          <cell r="F12" t="str">
            <v>THE GAP модуль для раковины 600 мм, 585x453x741 мм, с 3 ящиками, набор ножек 7.8168.2.733.9 приобретается отдельно, городской дуб</v>
          </cell>
          <cell r="G12" t="str">
            <v>The Gap</v>
          </cell>
          <cell r="H12" t="str">
            <v>Мебель</v>
          </cell>
          <cell r="I12" t="str">
            <v>Модуль под раковину</v>
          </cell>
          <cell r="J12">
            <v>24991.67</v>
          </cell>
          <cell r="K12">
            <v>29990.003999999997</v>
          </cell>
          <cell r="L12">
            <v>45261</v>
          </cell>
        </row>
        <row r="13">
          <cell r="C13" t="str">
            <v>A857418402</v>
          </cell>
          <cell r="D13" t="str">
            <v>A857418402</v>
          </cell>
          <cell r="E13">
            <v>8433290178999</v>
          </cell>
          <cell r="F13" t="str">
            <v>THE GAP столешница под раковину 600 мм, 589x456x16 мм, городской дуб</v>
          </cell>
          <cell r="G13" t="str">
            <v>The Gap</v>
          </cell>
          <cell r="H13" t="str">
            <v>Мебель</v>
          </cell>
          <cell r="I13" t="str">
            <v>Столешница под раковину</v>
          </cell>
          <cell r="J13">
            <v>4158.33</v>
          </cell>
          <cell r="K13">
            <v>4989.9960000000001</v>
          </cell>
          <cell r="L13">
            <v>45261</v>
          </cell>
        </row>
        <row r="14">
          <cell r="C14" t="str">
            <v>7.3270.0.C00.0</v>
          </cell>
          <cell r="D14" t="str">
            <v>732700C000</v>
          </cell>
          <cell r="E14" t="str">
            <v>8433290168174</v>
          </cell>
          <cell r="F14" t="str">
            <v xml:space="preserve">MILA раковина накладная D400x190 мм, белый </v>
          </cell>
          <cell r="G14" t="str">
            <v>Mila</v>
          </cell>
          <cell r="H14" t="str">
            <v>Керамика</v>
          </cell>
          <cell r="I14" t="str">
            <v>Раковина</v>
          </cell>
          <cell r="J14">
            <v>5908.33</v>
          </cell>
          <cell r="K14">
            <v>7089.9960000000001</v>
          </cell>
          <cell r="L14">
            <v>45261</v>
          </cell>
        </row>
        <row r="15">
          <cell r="C15" t="str">
            <v>7.8168.2.733.9</v>
          </cell>
          <cell r="D15">
            <v>7816827339</v>
          </cell>
          <cell r="E15" t="str">
            <v>8433290176322</v>
          </cell>
          <cell r="F15" t="str">
            <v>THE GAP набор 4 ножек 110x35x35 мм, глянцевый алюминий</v>
          </cell>
          <cell r="G15" t="str">
            <v>The Gap</v>
          </cell>
          <cell r="H15" t="str">
            <v>Мебель</v>
          </cell>
          <cell r="I15" t="str">
            <v>Ножки</v>
          </cell>
          <cell r="J15">
            <v>1658.33</v>
          </cell>
          <cell r="K15">
            <v>1989.9959999999999</v>
          </cell>
          <cell r="L15">
            <v>45261</v>
          </cell>
        </row>
        <row r="16">
          <cell r="C16" t="str">
            <v>A857399402</v>
          </cell>
          <cell r="D16" t="str">
            <v>A857399402</v>
          </cell>
          <cell r="E16">
            <v>8433290198898</v>
          </cell>
          <cell r="F16" t="str">
            <v>THE GAP модуль для раковины 800 мм, 785x453x515 мм, с 2 ящиками, городской дуб</v>
          </cell>
          <cell r="G16" t="str">
            <v>The Gap</v>
          </cell>
          <cell r="H16" t="str">
            <v>Мебель</v>
          </cell>
          <cell r="I16" t="str">
            <v>Модуль под раковину</v>
          </cell>
          <cell r="J16">
            <v>19991.669999999998</v>
          </cell>
          <cell r="K16">
            <v>23990.003999999997</v>
          </cell>
          <cell r="L16">
            <v>45261</v>
          </cell>
        </row>
        <row r="17">
          <cell r="C17" t="str">
            <v>7.3279.9.C00.0</v>
          </cell>
          <cell r="D17" t="str">
            <v>732799C000</v>
          </cell>
          <cell r="E17" t="str">
            <v>8433291100951</v>
          </cell>
          <cell r="F17" t="str">
            <v>VICTORIA-N UNIK раковина мебельная 800x460x160 мм, белый</v>
          </cell>
          <cell r="G17" t="str">
            <v>Victoria-N</v>
          </cell>
          <cell r="H17" t="str">
            <v>Керамика</v>
          </cell>
          <cell r="I17" t="str">
            <v>Раковина</v>
          </cell>
          <cell r="J17">
            <v>11658.33</v>
          </cell>
          <cell r="K17">
            <v>13989.995999999999</v>
          </cell>
          <cell r="L17">
            <v>45261</v>
          </cell>
        </row>
        <row r="18">
          <cell r="C18" t="str">
            <v>A857399402</v>
          </cell>
          <cell r="D18" t="str">
            <v>A857399402</v>
          </cell>
          <cell r="E18">
            <v>8433290198898</v>
          </cell>
          <cell r="F18" t="str">
            <v>THE GAP модуль для раковины 800 мм, 785x453x515 мм, с 2 ящиками, городской дуб</v>
          </cell>
          <cell r="G18" t="str">
            <v>The Gap</v>
          </cell>
          <cell r="H18" t="str">
            <v>Мебель</v>
          </cell>
          <cell r="I18" t="str">
            <v>Модуль под раковину</v>
          </cell>
          <cell r="J18">
            <v>19991.669999999998</v>
          </cell>
          <cell r="K18">
            <v>23990.003999999997</v>
          </cell>
          <cell r="L18">
            <v>45261</v>
          </cell>
        </row>
        <row r="19">
          <cell r="C19" t="str">
            <v>A857419402</v>
          </cell>
          <cell r="D19" t="str">
            <v>A857419402</v>
          </cell>
          <cell r="E19">
            <v>8433290178951</v>
          </cell>
          <cell r="F19" t="str">
            <v>THE GAP столешница под раковину 800 мм, 789x456x16 мм, городской дуб</v>
          </cell>
          <cell r="G19" t="str">
            <v>The Gap</v>
          </cell>
          <cell r="H19" t="str">
            <v>Мебель</v>
          </cell>
          <cell r="I19" t="str">
            <v>Столешница под раковину</v>
          </cell>
          <cell r="J19">
            <v>4991.67</v>
          </cell>
          <cell r="K19">
            <v>5990.0039999999999</v>
          </cell>
          <cell r="L19">
            <v>45261</v>
          </cell>
        </row>
        <row r="20">
          <cell r="C20" t="str">
            <v>7.3270.0.C00.0</v>
          </cell>
          <cell r="D20" t="str">
            <v>732700C000</v>
          </cell>
          <cell r="E20" t="str">
            <v>8433290168174</v>
          </cell>
          <cell r="F20" t="str">
            <v xml:space="preserve">MILA раковина накладная D400x190 мм, белый </v>
          </cell>
          <cell r="G20" t="str">
            <v>Mila</v>
          </cell>
          <cell r="H20" t="str">
            <v>Керамика</v>
          </cell>
          <cell r="I20" t="str">
            <v>Раковина</v>
          </cell>
          <cell r="J20">
            <v>5908.33</v>
          </cell>
          <cell r="K20">
            <v>7089.9960000000001</v>
          </cell>
          <cell r="L20">
            <v>45261</v>
          </cell>
        </row>
        <row r="21">
          <cell r="C21" t="str">
            <v>A857406402</v>
          </cell>
          <cell r="D21" t="str">
            <v>A857406402</v>
          </cell>
          <cell r="E21">
            <v>8433290198331</v>
          </cell>
          <cell r="F21" t="str">
            <v>THE GAP модуль для раковины 800 мм, 785x453x741 мм, с 3 ящиками, набор ножек 7.8168.2.733.9 приобретается отдельно, городской дуб</v>
          </cell>
          <cell r="G21" t="str">
            <v>The Gap</v>
          </cell>
          <cell r="H21" t="str">
            <v>Мебель</v>
          </cell>
          <cell r="I21" t="str">
            <v>Модуль под раковину</v>
          </cell>
          <cell r="J21">
            <v>26658.33</v>
          </cell>
          <cell r="K21">
            <v>31989.995999999999</v>
          </cell>
          <cell r="L21">
            <v>45261</v>
          </cell>
        </row>
        <row r="22">
          <cell r="C22" t="str">
            <v>7.3279.9.C00.0</v>
          </cell>
          <cell r="D22" t="str">
            <v>732799C000</v>
          </cell>
          <cell r="E22" t="str">
            <v>8433291100951</v>
          </cell>
          <cell r="F22" t="str">
            <v>VICTORIA-N UNIK раковина мебельная 800x460x160 мм, белый</v>
          </cell>
          <cell r="G22" t="str">
            <v>Victoria-N</v>
          </cell>
          <cell r="H22" t="str">
            <v>Керамика</v>
          </cell>
          <cell r="I22" t="str">
            <v>Раковина</v>
          </cell>
          <cell r="J22">
            <v>11658.33</v>
          </cell>
          <cell r="K22">
            <v>13989.995999999999</v>
          </cell>
          <cell r="L22">
            <v>45261</v>
          </cell>
        </row>
        <row r="23">
          <cell r="C23" t="str">
            <v>A857406402</v>
          </cell>
          <cell r="D23" t="str">
            <v>A857406402</v>
          </cell>
          <cell r="E23">
            <v>8433290198331</v>
          </cell>
          <cell r="F23" t="str">
            <v>THE GAP модуль для раковины 800 мм, 785x453x741 мм, с 3 ящиками, набор ножек 7.8168.2.733.9 приобретается отдельно, городской дуб</v>
          </cell>
          <cell r="G23" t="str">
            <v>The Gap</v>
          </cell>
          <cell r="H23" t="str">
            <v>Мебель</v>
          </cell>
          <cell r="I23" t="str">
            <v>Модуль под раковину</v>
          </cell>
          <cell r="J23">
            <v>26658.33</v>
          </cell>
          <cell r="K23">
            <v>31989.995999999999</v>
          </cell>
          <cell r="L23">
            <v>45261</v>
          </cell>
        </row>
        <row r="24">
          <cell r="C24" t="str">
            <v>A857419402</v>
          </cell>
          <cell r="D24" t="str">
            <v>A857419402</v>
          </cell>
          <cell r="E24">
            <v>8433290178951</v>
          </cell>
          <cell r="F24" t="str">
            <v>THE GAP столешница под раковину 800 мм, 789x456x16 мм, городской дуб</v>
          </cell>
          <cell r="G24" t="str">
            <v>The Gap</v>
          </cell>
          <cell r="H24" t="str">
            <v>Мебель</v>
          </cell>
          <cell r="I24" t="str">
            <v>Столешница под раковину</v>
          </cell>
          <cell r="J24">
            <v>4991.67</v>
          </cell>
          <cell r="K24">
            <v>5990.0039999999999</v>
          </cell>
          <cell r="L24">
            <v>45261</v>
          </cell>
        </row>
        <row r="25">
          <cell r="C25" t="str">
            <v>7.3270.0.C00.0</v>
          </cell>
          <cell r="D25" t="str">
            <v>732700C000</v>
          </cell>
          <cell r="E25" t="str">
            <v>8433290168174</v>
          </cell>
          <cell r="F25" t="str">
            <v xml:space="preserve">MILA раковина накладная D400x190 мм, белый </v>
          </cell>
          <cell r="G25" t="str">
            <v>Mila</v>
          </cell>
          <cell r="H25" t="str">
            <v>Керамика</v>
          </cell>
          <cell r="I25" t="str">
            <v>Раковина</v>
          </cell>
          <cell r="J25">
            <v>5908.33</v>
          </cell>
          <cell r="K25">
            <v>7089.9960000000001</v>
          </cell>
          <cell r="L25">
            <v>45261</v>
          </cell>
        </row>
        <row r="26">
          <cell r="C26" t="str">
            <v>7.8168.2.733.9</v>
          </cell>
          <cell r="D26">
            <v>7816827339</v>
          </cell>
          <cell r="E26" t="str">
            <v>8433290176322</v>
          </cell>
          <cell r="F26" t="str">
            <v>THE GAP набор 4 ножек 110x35x35 мм, глянцевый алюминий</v>
          </cell>
          <cell r="G26" t="str">
            <v>The Gap</v>
          </cell>
          <cell r="H26" t="str">
            <v>Мебель</v>
          </cell>
          <cell r="I26" t="str">
            <v>Ножки</v>
          </cell>
          <cell r="J26">
            <v>1658.33</v>
          </cell>
          <cell r="K26">
            <v>1989.9959999999999</v>
          </cell>
          <cell r="L26">
            <v>45261</v>
          </cell>
        </row>
        <row r="27">
          <cell r="C27" t="str">
            <v>A857427402</v>
          </cell>
          <cell r="D27" t="str">
            <v>A857427402</v>
          </cell>
          <cell r="E27">
            <v>8433290179361</v>
          </cell>
          <cell r="F27" t="str">
            <v>THE GAP шкаф-колонна 1500 мм, 345x250x1504 мм, городской дуб</v>
          </cell>
          <cell r="G27" t="str">
            <v>The Gap</v>
          </cell>
          <cell r="H27" t="str">
            <v>Мебель</v>
          </cell>
          <cell r="I27" t="str">
            <v>Шкаф-колонна</v>
          </cell>
          <cell r="J27">
            <v>15825</v>
          </cell>
          <cell r="K27">
            <v>18990</v>
          </cell>
          <cell r="L27">
            <v>45261</v>
          </cell>
        </row>
        <row r="28">
          <cell r="C28" t="str">
            <v>Z.RU93.0.268.8</v>
          </cell>
          <cell r="D28" t="str">
            <v>ZRU9302688</v>
          </cell>
          <cell r="E28" t="str">
            <v>4680209005738</v>
          </cell>
          <cell r="F28" t="str">
            <v>THE GAP ORIGINAL зеркало 600 мм, 600x32x850 мм, с LED-подсветкой сверху, системой антизапотевания, выключателем-кнопкой внизу под зеркальным полотном</v>
          </cell>
          <cell r="G28" t="str">
            <v>The Gap Original</v>
          </cell>
          <cell r="H28" t="str">
            <v>Мебель</v>
          </cell>
          <cell r="I28" t="str">
            <v>Зеркало</v>
          </cell>
          <cell r="J28">
            <v>13325</v>
          </cell>
          <cell r="K28">
            <v>15990</v>
          </cell>
          <cell r="L28">
            <v>45261</v>
          </cell>
        </row>
        <row r="29">
          <cell r="C29" t="str">
            <v>Z.RU93.0.268.9</v>
          </cell>
          <cell r="D29" t="str">
            <v>ZRU9302689</v>
          </cell>
          <cell r="E29" t="str">
            <v>4680209005745</v>
          </cell>
          <cell r="F29" t="str">
            <v>THE GAP ORIGINAL зеркало 800 мм, 800x32x850 мм, с LED-подсветкой сверху, системой антизапотевания, выключателем-кнопкой внизу под зеркальным полотном</v>
          </cell>
          <cell r="G29" t="str">
            <v>The Gap Original</v>
          </cell>
          <cell r="H29" t="str">
            <v>Мебель</v>
          </cell>
          <cell r="I29" t="str">
            <v>Зеркало</v>
          </cell>
          <cell r="J29">
            <v>15825</v>
          </cell>
          <cell r="K29">
            <v>18990</v>
          </cell>
          <cell r="L29">
            <v>45261</v>
          </cell>
        </row>
        <row r="30">
          <cell r="C30" t="str">
            <v>Z.RU90.0.002.9</v>
          </cell>
          <cell r="D30" t="str">
            <v>ZRU9000029</v>
          </cell>
          <cell r="E30" t="str">
            <v>4640002897381</v>
          </cell>
          <cell r="F30" t="str">
            <v>VICTORIA NORD зеркальный шкаф левый 600 мм, 606x141x810 мм, с LED-подсветкой сверху, включение от общего выключателя, белый глянец</v>
          </cell>
          <cell r="G30" t="str">
            <v>Victoria Nord</v>
          </cell>
          <cell r="H30" t="str">
            <v>Мебель</v>
          </cell>
          <cell r="I30" t="str">
            <v>Зеркальный шкаф</v>
          </cell>
          <cell r="J30">
            <v>10825</v>
          </cell>
          <cell r="K30">
            <v>12990</v>
          </cell>
          <cell r="L30">
            <v>45261</v>
          </cell>
        </row>
        <row r="31">
          <cell r="C31" t="str">
            <v>Z.RU90.0.003.0</v>
          </cell>
          <cell r="D31" t="str">
            <v>ZRU9000030</v>
          </cell>
          <cell r="E31" t="str">
            <v>4640002897398</v>
          </cell>
          <cell r="F31" t="str">
            <v>VICTORIA NORD зеркальный шкаф правый 600 мм, 606x141x810 мм, с LED-подсветкой сверху, включение от общего выключателя, белый глянец</v>
          </cell>
          <cell r="G31" t="str">
            <v>Victoria Nord</v>
          </cell>
          <cell r="H31" t="str">
            <v>Мебель</v>
          </cell>
          <cell r="I31" t="str">
            <v>Зеркальный шкаф</v>
          </cell>
          <cell r="J31">
            <v>10825</v>
          </cell>
          <cell r="K31">
            <v>12990</v>
          </cell>
          <cell r="L31">
            <v>45261</v>
          </cell>
        </row>
        <row r="32">
          <cell r="C32" t="str">
            <v>Z.RU90.0.003.3</v>
          </cell>
          <cell r="D32" t="str">
            <v>ZRU9000033</v>
          </cell>
          <cell r="E32" t="str">
            <v>4640002897428</v>
          </cell>
          <cell r="F32" t="str">
            <v>VICTORIA NORD зеркальный шкаф 800 мм, 800x141x810 мм, с LED-подсветкой сверху, включение от общего выключателя, белый глянец</v>
          </cell>
          <cell r="G32" t="str">
            <v>Victoria Nord</v>
          </cell>
          <cell r="H32" t="str">
            <v>Мебель</v>
          </cell>
          <cell r="I32" t="str">
            <v>Зеркальный шкаф</v>
          </cell>
          <cell r="J32">
            <v>12491.67</v>
          </cell>
          <cell r="K32">
            <v>14990.003999999999</v>
          </cell>
          <cell r="L32">
            <v>45261</v>
          </cell>
        </row>
        <row r="33">
          <cell r="C33" t="str">
            <v>A857474806</v>
          </cell>
          <cell r="D33" t="str">
            <v>A857474806</v>
          </cell>
          <cell r="E33">
            <v>4680209025101</v>
          </cell>
          <cell r="F33" t="str">
            <v xml:space="preserve">VICTORIA левый зеркальный шкаф 600, 606x141x810 мм, белый глянец </v>
          </cell>
          <cell r="G33" t="str">
            <v>Victoria</v>
          </cell>
          <cell r="H33" t="str">
            <v>Мебель</v>
          </cell>
          <cell r="I33" t="str">
            <v>Зеркальный шкаф</v>
          </cell>
          <cell r="J33">
            <v>13325</v>
          </cell>
          <cell r="K33">
            <v>15990</v>
          </cell>
          <cell r="L33">
            <v>45261</v>
          </cell>
        </row>
        <row r="34">
          <cell r="C34" t="str">
            <v>A857475806</v>
          </cell>
          <cell r="D34" t="str">
            <v>A857475806</v>
          </cell>
          <cell r="E34">
            <v>4680209025118</v>
          </cell>
          <cell r="F34" t="str">
            <v xml:space="preserve">VICTORIA правый зеркальный шкаф 600, 606x141x810 мм, белый глянец </v>
          </cell>
          <cell r="G34" t="str">
            <v>Victoria</v>
          </cell>
          <cell r="H34" t="str">
            <v>Мебель</v>
          </cell>
          <cell r="I34" t="str">
            <v>Зеркальный шкаф</v>
          </cell>
          <cell r="J34">
            <v>13325</v>
          </cell>
          <cell r="K34">
            <v>15990</v>
          </cell>
          <cell r="L34">
            <v>45261</v>
          </cell>
        </row>
        <row r="35">
          <cell r="C35" t="str">
            <v>A857476806</v>
          </cell>
          <cell r="D35" t="str">
            <v>A857476806</v>
          </cell>
          <cell r="E35">
            <v>4680209025125</v>
          </cell>
          <cell r="F35" t="str">
            <v xml:space="preserve">VICTORIA зеркальный шкаф 800, 800x141x810 мм, белый глянец </v>
          </cell>
          <cell r="G35" t="str">
            <v>Victoria</v>
          </cell>
          <cell r="H35" t="str">
            <v>Мебель</v>
          </cell>
          <cell r="I35" t="str">
            <v>Зеркальный шкаф</v>
          </cell>
          <cell r="J35">
            <v>14991.67</v>
          </cell>
          <cell r="K35">
            <v>17990.004000000001</v>
          </cell>
          <cell r="L35">
            <v>45187</v>
          </cell>
        </row>
        <row r="36">
          <cell r="C36" t="str">
            <v>A857468517</v>
          </cell>
          <cell r="D36" t="str">
            <v>A857468517</v>
          </cell>
          <cell r="E36">
            <v>8433290422115</v>
          </cell>
          <cell r="F36" t="str">
            <v>VICTORIA модуль для раковины 600 мм 585x453x515 мм, с 2 ящиками, орех</v>
          </cell>
          <cell r="G36" t="str">
            <v>Victoria</v>
          </cell>
          <cell r="H36" t="str">
            <v>Мебель</v>
          </cell>
          <cell r="I36" t="str">
            <v>Модуль под раковину</v>
          </cell>
          <cell r="J36">
            <v>16658.330000000002</v>
          </cell>
          <cell r="K36">
            <v>19989.996000000003</v>
          </cell>
          <cell r="L36">
            <v>45261</v>
          </cell>
        </row>
        <row r="37">
          <cell r="C37" t="str">
            <v>7.3279.9.E00.0</v>
          </cell>
          <cell r="D37" t="str">
            <v>732799E000</v>
          </cell>
          <cell r="E37" t="str">
            <v>8433291101033</v>
          </cell>
          <cell r="F37" t="str">
            <v>VICTORIA-N UNIK раковина мебельная 600x460x160 мм, белый</v>
          </cell>
          <cell r="G37" t="str">
            <v>Victoria-N</v>
          </cell>
          <cell r="H37" t="str">
            <v>Керамика</v>
          </cell>
          <cell r="I37" t="str">
            <v>Раковина</v>
          </cell>
          <cell r="J37">
            <v>9158.33</v>
          </cell>
          <cell r="K37">
            <v>10989.995999999999</v>
          </cell>
          <cell r="L37">
            <v>45261</v>
          </cell>
        </row>
        <row r="38">
          <cell r="C38" t="str">
            <v>7.3279.A.800.0</v>
          </cell>
          <cell r="D38" t="str">
            <v>73279A8000</v>
          </cell>
          <cell r="E38">
            <v>8433290186765</v>
          </cell>
          <cell r="F38" t="str">
            <v>THE GAP UNIK раковина мебельная 600х460х160 мм, белый</v>
          </cell>
          <cell r="G38" t="str">
            <v>The Gap</v>
          </cell>
          <cell r="H38" t="str">
            <v>Керамика</v>
          </cell>
          <cell r="I38" t="str">
            <v>Раковина</v>
          </cell>
          <cell r="J38">
            <v>9158.33</v>
          </cell>
          <cell r="K38">
            <v>10989.995999999999</v>
          </cell>
          <cell r="L38">
            <v>45261</v>
          </cell>
        </row>
        <row r="39">
          <cell r="C39" t="str">
            <v>A857468517</v>
          </cell>
          <cell r="D39" t="str">
            <v>A857468517</v>
          </cell>
          <cell r="E39">
            <v>8433290422115</v>
          </cell>
          <cell r="F39" t="str">
            <v>VICTORIA модуль для раковины 600 мм 585x453x515 мм, с 2 ящиками, орех</v>
          </cell>
          <cell r="G39" t="str">
            <v>Victoria</v>
          </cell>
          <cell r="H39" t="str">
            <v>Мебель</v>
          </cell>
          <cell r="I39" t="str">
            <v>Модуль под раковину</v>
          </cell>
          <cell r="J39">
            <v>16658.330000000002</v>
          </cell>
          <cell r="K39">
            <v>19989.996000000003</v>
          </cell>
          <cell r="L39">
            <v>45261</v>
          </cell>
        </row>
        <row r="40">
          <cell r="C40" t="str">
            <v>A857418517</v>
          </cell>
          <cell r="D40" t="str">
            <v>A857418517</v>
          </cell>
          <cell r="E40">
            <v>8433290772517</v>
          </cell>
          <cell r="F40" t="str">
            <v>THE GAP столешница под раковину 600 мм, 589x456x16 мм, орех</v>
          </cell>
          <cell r="G40" t="str">
            <v>The Gap</v>
          </cell>
          <cell r="H40" t="str">
            <v>Мебель</v>
          </cell>
          <cell r="I40" t="str">
            <v>Столешница под раковину</v>
          </cell>
          <cell r="J40">
            <v>4158.33</v>
          </cell>
          <cell r="K40">
            <v>4989.9960000000001</v>
          </cell>
          <cell r="L40">
            <v>45261</v>
          </cell>
        </row>
        <row r="41">
          <cell r="C41" t="str">
            <v>7.3270.0.C00.0</v>
          </cell>
          <cell r="D41" t="str">
            <v>732700C000</v>
          </cell>
          <cell r="E41" t="str">
            <v>8433290168174</v>
          </cell>
          <cell r="F41" t="str">
            <v xml:space="preserve">MILA раковина накладная D400x190 мм, белый </v>
          </cell>
          <cell r="G41" t="str">
            <v>Mila</v>
          </cell>
          <cell r="H41" t="str">
            <v>Керамика</v>
          </cell>
          <cell r="I41" t="str">
            <v>Раковина</v>
          </cell>
          <cell r="J41">
            <v>5908.33</v>
          </cell>
          <cell r="K41">
            <v>7089.9960000000001</v>
          </cell>
          <cell r="L41">
            <v>45261</v>
          </cell>
        </row>
        <row r="42">
          <cell r="C42" t="str">
            <v>A857470517</v>
          </cell>
          <cell r="D42" t="str">
            <v>A857470517</v>
          </cell>
          <cell r="E42">
            <v>8433290422153</v>
          </cell>
          <cell r="F42" t="str">
            <v>VICTORIA модуль для раковины 800 мм, 785x453x515 мм, с 2 ящиками, орех</v>
          </cell>
          <cell r="G42" t="str">
            <v>Victoria</v>
          </cell>
          <cell r="H42" t="str">
            <v>Мебель</v>
          </cell>
          <cell r="I42" t="str">
            <v>Модуль под раковину</v>
          </cell>
          <cell r="J42">
            <v>17491.669999999998</v>
          </cell>
          <cell r="K42">
            <v>20990.003999999997</v>
          </cell>
          <cell r="L42">
            <v>45261</v>
          </cell>
        </row>
        <row r="43">
          <cell r="C43" t="str">
            <v>7.3279.9.C00.0</v>
          </cell>
          <cell r="D43" t="str">
            <v>732799C000</v>
          </cell>
          <cell r="E43" t="str">
            <v>8433291100951</v>
          </cell>
          <cell r="F43" t="str">
            <v>VICTORIA-N UNIK раковина мебельная 800x460x160 мм, белый</v>
          </cell>
          <cell r="G43" t="str">
            <v>Victoria-N</v>
          </cell>
          <cell r="H43" t="str">
            <v>Керамика</v>
          </cell>
          <cell r="I43" t="str">
            <v>Раковина</v>
          </cell>
          <cell r="J43">
            <v>11658.33</v>
          </cell>
          <cell r="K43">
            <v>13989.995999999999</v>
          </cell>
          <cell r="L43">
            <v>45261</v>
          </cell>
        </row>
        <row r="44">
          <cell r="C44" t="str">
            <v>A857470517</v>
          </cell>
          <cell r="D44" t="str">
            <v>A857470517</v>
          </cell>
          <cell r="E44">
            <v>8433290422153</v>
          </cell>
          <cell r="F44" t="str">
            <v>VICTORIA модуль для раковины 800 мм, 785x453x515 мм, с 2 ящиками, орех</v>
          </cell>
          <cell r="G44" t="str">
            <v>Victoria</v>
          </cell>
          <cell r="H44" t="str">
            <v>Мебель</v>
          </cell>
          <cell r="I44" t="str">
            <v>Модуль под раковину</v>
          </cell>
          <cell r="J44">
            <v>17491.669999999998</v>
          </cell>
          <cell r="K44">
            <v>20990.003999999997</v>
          </cell>
          <cell r="L44">
            <v>45261</v>
          </cell>
        </row>
        <row r="45">
          <cell r="C45" t="str">
            <v>A857419517</v>
          </cell>
          <cell r="D45" t="str">
            <v>A857419517</v>
          </cell>
          <cell r="E45">
            <v>8433290772579</v>
          </cell>
          <cell r="F45" t="str">
            <v>THE GAP столешница под раковину 800 мм, 789x456x16 мм, орех</v>
          </cell>
          <cell r="G45" t="str">
            <v>The Gap</v>
          </cell>
          <cell r="H45" t="str">
            <v>Мебель</v>
          </cell>
          <cell r="I45" t="str">
            <v>Столешница под раковину</v>
          </cell>
          <cell r="J45">
            <v>4991.67</v>
          </cell>
          <cell r="K45">
            <v>5990.0039999999999</v>
          </cell>
          <cell r="L45">
            <v>45261</v>
          </cell>
        </row>
        <row r="46">
          <cell r="C46" t="str">
            <v>7.3270.0.C00.0</v>
          </cell>
          <cell r="D46" t="str">
            <v>732700C000</v>
          </cell>
          <cell r="E46" t="str">
            <v>8433290168174</v>
          </cell>
          <cell r="F46" t="str">
            <v xml:space="preserve">MILA раковина накладная D400x190 мм, белый </v>
          </cell>
          <cell r="G46" t="str">
            <v>Mila</v>
          </cell>
          <cell r="H46" t="str">
            <v>Керамика</v>
          </cell>
          <cell r="I46" t="str">
            <v>Раковина</v>
          </cell>
          <cell r="J46">
            <v>5908.33</v>
          </cell>
          <cell r="K46">
            <v>7089.9960000000001</v>
          </cell>
          <cell r="L46">
            <v>45261</v>
          </cell>
        </row>
        <row r="47">
          <cell r="C47" t="str">
            <v>A816830485</v>
          </cell>
          <cell r="D47" t="str">
            <v>A816830485</v>
          </cell>
          <cell r="E47" t="str">
            <v>4680209022896</v>
          </cell>
          <cell r="F47" t="str">
            <v>DOMI опора без полотенцедержателя</v>
          </cell>
          <cell r="G47" t="str">
            <v>Domi</v>
          </cell>
          <cell r="H47" t="str">
            <v>Мебель</v>
          </cell>
          <cell r="I47" t="str">
            <v>Опора</v>
          </cell>
          <cell r="J47">
            <v>3325</v>
          </cell>
          <cell r="K47">
            <v>3990</v>
          </cell>
          <cell r="L47">
            <v>45261</v>
          </cell>
        </row>
        <row r="48">
          <cell r="C48" t="str">
            <v>A816831485</v>
          </cell>
          <cell r="D48" t="str">
            <v>A816831485</v>
          </cell>
          <cell r="E48" t="str">
            <v>4680209022902</v>
          </cell>
          <cell r="F48" t="str">
            <v>DOMI опора c полотенцедержателем</v>
          </cell>
          <cell r="G48" t="str">
            <v>Domi</v>
          </cell>
          <cell r="H48" t="str">
            <v>Мебель</v>
          </cell>
          <cell r="I48" t="str">
            <v>Опора</v>
          </cell>
          <cell r="J48">
            <v>4158.33</v>
          </cell>
          <cell r="K48">
            <v>4989.9960000000001</v>
          </cell>
          <cell r="L48">
            <v>45261</v>
          </cell>
        </row>
        <row r="49">
          <cell r="C49" t="str">
            <v>A857564517</v>
          </cell>
          <cell r="D49" t="str">
            <v>A857564517</v>
          </cell>
          <cell r="E49">
            <v>8433290422566</v>
          </cell>
          <cell r="F49" t="str">
            <v>Victoria шкаф-колонна, 300x240x1500, орех</v>
          </cell>
          <cell r="G49" t="str">
            <v>Victoria</v>
          </cell>
          <cell r="H49" t="str">
            <v>Мебель</v>
          </cell>
          <cell r="I49" t="str">
            <v>Шкаф-колонна</v>
          </cell>
          <cell r="J49">
            <v>14158.33</v>
          </cell>
          <cell r="K49">
            <v>16989.995999999999</v>
          </cell>
          <cell r="L49">
            <v>45261</v>
          </cell>
        </row>
        <row r="50">
          <cell r="C50" t="str">
            <v>A857468402</v>
          </cell>
          <cell r="D50" t="str">
            <v>A857468402</v>
          </cell>
          <cell r="E50">
            <v>8433290365733</v>
          </cell>
          <cell r="F50" t="str">
            <v>VICTORIA модуль для раковины 600 мм 585x453x515 мм, с 2 ящиками, городской дуб</v>
          </cell>
          <cell r="G50" t="str">
            <v>Victoria</v>
          </cell>
          <cell r="H50" t="str">
            <v>Мебель</v>
          </cell>
          <cell r="I50" t="str">
            <v>Модуль под раковину</v>
          </cell>
          <cell r="J50">
            <v>16658.330000000002</v>
          </cell>
          <cell r="K50">
            <v>19989.996000000003</v>
          </cell>
          <cell r="L50">
            <v>45261</v>
          </cell>
        </row>
        <row r="51">
          <cell r="C51" t="str">
            <v>7.3279.9.E00.0</v>
          </cell>
          <cell r="D51" t="str">
            <v>732799E000</v>
          </cell>
          <cell r="E51" t="str">
            <v>8433291101033</v>
          </cell>
          <cell r="F51" t="str">
            <v>VICTORIA-N UNIK раковина мебельная 600x460x160 мм, белый</v>
          </cell>
          <cell r="G51" t="str">
            <v>Victoria-N</v>
          </cell>
          <cell r="H51" t="str">
            <v>Керамика</v>
          </cell>
          <cell r="I51" t="str">
            <v>Раковина</v>
          </cell>
          <cell r="J51">
            <v>9158.33</v>
          </cell>
          <cell r="K51">
            <v>10989.995999999999</v>
          </cell>
          <cell r="L51">
            <v>45261</v>
          </cell>
        </row>
        <row r="52">
          <cell r="C52" t="str">
            <v>A857468402</v>
          </cell>
          <cell r="D52" t="str">
            <v>A857468402</v>
          </cell>
          <cell r="E52">
            <v>8433290365733</v>
          </cell>
          <cell r="F52" t="str">
            <v>VICTORIA модуль для раковины 600 мм 585x453x515 мм, с 2 ящиками, городской дуб</v>
          </cell>
          <cell r="G52" t="str">
            <v>Victoria</v>
          </cell>
          <cell r="H52" t="str">
            <v>Мебель</v>
          </cell>
          <cell r="I52" t="str">
            <v>Модуль под раковину</v>
          </cell>
          <cell r="J52">
            <v>16658.330000000002</v>
          </cell>
          <cell r="K52">
            <v>19989.996000000003</v>
          </cell>
          <cell r="L52">
            <v>45261</v>
          </cell>
        </row>
        <row r="53">
          <cell r="C53" t="str">
            <v>A857418402</v>
          </cell>
          <cell r="D53" t="str">
            <v>A857418402</v>
          </cell>
          <cell r="E53">
            <v>8433290178999</v>
          </cell>
          <cell r="F53" t="str">
            <v>THE GAP столешница под раковину 600 мм, 589x456x16 мм, городской дуб</v>
          </cell>
          <cell r="G53" t="str">
            <v>The Gap</v>
          </cell>
          <cell r="H53" t="str">
            <v>Мебель</v>
          </cell>
          <cell r="I53" t="str">
            <v>Столешница под раковину</v>
          </cell>
          <cell r="J53">
            <v>4158.33</v>
          </cell>
          <cell r="K53">
            <v>4989.9960000000001</v>
          </cell>
          <cell r="L53">
            <v>45261</v>
          </cell>
        </row>
        <row r="54">
          <cell r="C54" t="str">
            <v>7.3270.0.C00.0</v>
          </cell>
          <cell r="D54" t="str">
            <v>732700C000</v>
          </cell>
          <cell r="E54" t="str">
            <v>8433290168174</v>
          </cell>
          <cell r="F54" t="str">
            <v xml:space="preserve">MILA раковина накладная D400x190 мм, белый </v>
          </cell>
          <cell r="G54" t="str">
            <v>Mila</v>
          </cell>
          <cell r="H54" t="str">
            <v>Керамика</v>
          </cell>
          <cell r="I54" t="str">
            <v>Раковина</v>
          </cell>
          <cell r="J54">
            <v>5908.33</v>
          </cell>
          <cell r="K54">
            <v>7089.9960000000001</v>
          </cell>
          <cell r="L54">
            <v>45261</v>
          </cell>
        </row>
        <row r="55">
          <cell r="C55" t="str">
            <v>A857470402</v>
          </cell>
          <cell r="D55" t="str">
            <v>A857470402</v>
          </cell>
          <cell r="E55">
            <v>8433290365948</v>
          </cell>
          <cell r="F55" t="str">
            <v>VICTORIA модуль для раковины 800 мм, 785x453x515 мм, с 2 ящиками, городской дуб</v>
          </cell>
          <cell r="G55" t="str">
            <v>Victoria</v>
          </cell>
          <cell r="H55" t="str">
            <v>Мебель</v>
          </cell>
          <cell r="I55" t="str">
            <v>Модуль под раковину</v>
          </cell>
          <cell r="J55">
            <v>17491.669999999998</v>
          </cell>
          <cell r="K55">
            <v>20990.003999999997</v>
          </cell>
          <cell r="L55">
            <v>45261</v>
          </cell>
        </row>
        <row r="56">
          <cell r="C56" t="str">
            <v>7.3279.9.C00.0</v>
          </cell>
          <cell r="D56" t="str">
            <v>732799C000</v>
          </cell>
          <cell r="E56" t="str">
            <v>8433291100951</v>
          </cell>
          <cell r="F56" t="str">
            <v>VICTORIA-N UNIK раковина мебельная 800x460x160 мм, белый</v>
          </cell>
          <cell r="G56" t="str">
            <v>Victoria-N</v>
          </cell>
          <cell r="H56" t="str">
            <v>Керамика</v>
          </cell>
          <cell r="I56" t="str">
            <v>Раковина</v>
          </cell>
          <cell r="J56">
            <v>11658.33</v>
          </cell>
          <cell r="K56">
            <v>13989.995999999999</v>
          </cell>
          <cell r="L56">
            <v>45261</v>
          </cell>
        </row>
        <row r="57">
          <cell r="C57" t="str">
            <v>7.3279.A.800.0</v>
          </cell>
          <cell r="D57" t="str">
            <v>73279A8000</v>
          </cell>
          <cell r="E57">
            <v>8433290186765</v>
          </cell>
          <cell r="F57" t="str">
            <v>THE GAP UNIK раковина мебельная 600х460х160 мм, белый</v>
          </cell>
          <cell r="G57" t="str">
            <v>The Gap</v>
          </cell>
          <cell r="H57" t="str">
            <v>Керамика</v>
          </cell>
          <cell r="I57" t="str">
            <v>Раковина</v>
          </cell>
          <cell r="J57">
            <v>9158.33</v>
          </cell>
          <cell r="K57">
            <v>10989.995999999999</v>
          </cell>
          <cell r="L57">
            <v>45261</v>
          </cell>
        </row>
        <row r="58">
          <cell r="C58" t="str">
            <v>A857470402</v>
          </cell>
          <cell r="D58" t="str">
            <v>A857470402</v>
          </cell>
          <cell r="E58">
            <v>8433290365948</v>
          </cell>
          <cell r="F58" t="str">
            <v>VICTORIA модуль для раковины 800 мм, 785x453x515 мм, с 2 ящиками, городской дуб</v>
          </cell>
          <cell r="G58" t="str">
            <v>Victoria</v>
          </cell>
          <cell r="H58" t="str">
            <v>Мебель</v>
          </cell>
          <cell r="I58" t="str">
            <v>Модуль под раковину</v>
          </cell>
          <cell r="J58">
            <v>17491.669999999998</v>
          </cell>
          <cell r="K58">
            <v>20990.003999999997</v>
          </cell>
          <cell r="L58">
            <v>45261</v>
          </cell>
        </row>
        <row r="59">
          <cell r="C59" t="str">
            <v>A857419402</v>
          </cell>
          <cell r="D59" t="str">
            <v>A857419402</v>
          </cell>
          <cell r="E59">
            <v>8433290178951</v>
          </cell>
          <cell r="F59" t="str">
            <v>THE GAP столешница под раковину 800 мм, 789x456x16 мм, городской дуб</v>
          </cell>
          <cell r="G59" t="str">
            <v>The Gap</v>
          </cell>
          <cell r="H59" t="str">
            <v>Мебель</v>
          </cell>
          <cell r="I59" t="str">
            <v>Столешница под раковину</v>
          </cell>
          <cell r="J59">
            <v>4991.67</v>
          </cell>
          <cell r="K59">
            <v>5990.0039999999999</v>
          </cell>
          <cell r="L59">
            <v>45261</v>
          </cell>
        </row>
        <row r="60">
          <cell r="C60" t="str">
            <v>7.3270.0.C00.0</v>
          </cell>
          <cell r="D60" t="str">
            <v>732700C000</v>
          </cell>
          <cell r="E60" t="str">
            <v>8433290168174</v>
          </cell>
          <cell r="F60" t="str">
            <v xml:space="preserve">MILA раковина накладная D400x190 мм, белый </v>
          </cell>
          <cell r="G60" t="str">
            <v>Mila</v>
          </cell>
          <cell r="H60" t="str">
            <v>Керамика</v>
          </cell>
          <cell r="I60" t="str">
            <v>Раковина</v>
          </cell>
          <cell r="J60">
            <v>5908.33</v>
          </cell>
          <cell r="K60">
            <v>7089.9960000000001</v>
          </cell>
          <cell r="L60">
            <v>45261</v>
          </cell>
        </row>
        <row r="61">
          <cell r="C61" t="str">
            <v>A816830485</v>
          </cell>
          <cell r="D61" t="str">
            <v>A816830485</v>
          </cell>
          <cell r="E61" t="str">
            <v>4680209022896</v>
          </cell>
          <cell r="F61" t="str">
            <v>DOMI опора без полотенцедержателя</v>
          </cell>
          <cell r="G61" t="str">
            <v>Domi</v>
          </cell>
          <cell r="H61" t="str">
            <v>Мебель</v>
          </cell>
          <cell r="I61" t="str">
            <v>Опора</v>
          </cell>
          <cell r="J61">
            <v>3325</v>
          </cell>
          <cell r="K61">
            <v>3990</v>
          </cell>
          <cell r="L61">
            <v>45261</v>
          </cell>
        </row>
        <row r="62">
          <cell r="C62" t="str">
            <v>A816831485</v>
          </cell>
          <cell r="D62" t="str">
            <v>A816831485</v>
          </cell>
          <cell r="E62" t="str">
            <v>4680209022902</v>
          </cell>
          <cell r="F62" t="str">
            <v>DOMI опора c полотенцедержателем</v>
          </cell>
          <cell r="G62" t="str">
            <v>Domi</v>
          </cell>
          <cell r="H62" t="str">
            <v>Мебель</v>
          </cell>
          <cell r="I62" t="str">
            <v>Опора</v>
          </cell>
          <cell r="J62">
            <v>4158.33</v>
          </cell>
          <cell r="K62">
            <v>4989.9960000000001</v>
          </cell>
          <cell r="L62">
            <v>45261</v>
          </cell>
        </row>
        <row r="63">
          <cell r="C63" t="str">
            <v>A857564402</v>
          </cell>
          <cell r="D63" t="str">
            <v>A857564402</v>
          </cell>
          <cell r="E63">
            <v>8433290812367</v>
          </cell>
          <cell r="F63" t="str">
            <v>Victoria шкаф-колонна, 300x240x1500, городской дуб</v>
          </cell>
          <cell r="G63" t="str">
            <v>Victoria</v>
          </cell>
          <cell r="H63" t="str">
            <v>Мебель</v>
          </cell>
          <cell r="I63" t="str">
            <v>Шкаф-колонна</v>
          </cell>
          <cell r="J63">
            <v>14158.33</v>
          </cell>
          <cell r="K63">
            <v>16989.995999999999</v>
          </cell>
          <cell r="L63">
            <v>45261</v>
          </cell>
        </row>
        <row r="64">
          <cell r="C64" t="str">
            <v>Z.RU93.0.268.8</v>
          </cell>
          <cell r="D64" t="str">
            <v>ZRU9302688</v>
          </cell>
          <cell r="E64" t="str">
            <v>4680209005738</v>
          </cell>
          <cell r="F64" t="str">
            <v>THE GAP ORIGINAL зеркало 600 мм, 600x32x850 мм, с LED-подсветкой сверху, системой антизапотевания, выключателем-кнопкой внизу под зеркальным полотном</v>
          </cell>
          <cell r="G64" t="str">
            <v>The Gap Original</v>
          </cell>
          <cell r="H64" t="str">
            <v>Мебель</v>
          </cell>
          <cell r="I64" t="str">
            <v>Зеркало</v>
          </cell>
          <cell r="J64">
            <v>13325</v>
          </cell>
          <cell r="K64">
            <v>15990</v>
          </cell>
          <cell r="L64">
            <v>45261</v>
          </cell>
        </row>
        <row r="65">
          <cell r="C65" t="str">
            <v>Z.RU93.0.268.9</v>
          </cell>
          <cell r="D65" t="str">
            <v>ZRU9302689</v>
          </cell>
          <cell r="E65" t="str">
            <v>4680209005745</v>
          </cell>
          <cell r="F65" t="str">
            <v>THE GAP ORIGINAL зеркало 800 мм, 800x32x850 мм, с LED-подсветкой сверху, системой антизапотевания, выключателем-кнопкой внизу под зеркальным полотном</v>
          </cell>
          <cell r="G65" t="str">
            <v>The Gap Original</v>
          </cell>
          <cell r="H65" t="str">
            <v>Мебель</v>
          </cell>
          <cell r="I65" t="str">
            <v>Зеркало</v>
          </cell>
          <cell r="J65">
            <v>15825</v>
          </cell>
          <cell r="K65">
            <v>18990</v>
          </cell>
          <cell r="L65">
            <v>45261</v>
          </cell>
        </row>
        <row r="66">
          <cell r="C66" t="str">
            <v>Z.RU93.0.280.9</v>
          </cell>
          <cell r="D66" t="str">
            <v>ZRU9302809</v>
          </cell>
          <cell r="E66" t="str">
            <v>4680209007671</v>
          </cell>
          <cell r="F66" t="str">
            <v>THE GAP ORIGINAL зеркало 1000 мм, 1000x32x850 мм, с LED-подсветкой сверху, системой антизапотевания, выключателем-кнопкой внизу под зеркальным полотном</v>
          </cell>
          <cell r="G66" t="str">
            <v>The Gap Original</v>
          </cell>
          <cell r="H66" t="str">
            <v>Мебель</v>
          </cell>
          <cell r="I66" t="str">
            <v>Зеркало</v>
          </cell>
          <cell r="J66">
            <v>19158.330000000002</v>
          </cell>
          <cell r="K66">
            <v>22989.996000000003</v>
          </cell>
          <cell r="L66">
            <v>45261</v>
          </cell>
        </row>
        <row r="67">
          <cell r="C67" t="str">
            <v>Z.RU90.0.002.9</v>
          </cell>
          <cell r="D67" t="str">
            <v>ZRU9000029</v>
          </cell>
          <cell r="E67" t="str">
            <v>4640002897381</v>
          </cell>
          <cell r="F67" t="str">
            <v>VICTORIA NORD зеркальный шкаф левый 600 мм, 606x141x810 мм, с LED-подсветкой сверху, включение от общего выключателя, белый глянец</v>
          </cell>
          <cell r="G67" t="str">
            <v>Victoria Nord</v>
          </cell>
          <cell r="H67" t="str">
            <v>Мебель</v>
          </cell>
          <cell r="I67" t="str">
            <v>Зеркальный шкаф</v>
          </cell>
          <cell r="J67">
            <v>10825</v>
          </cell>
          <cell r="K67">
            <v>12990</v>
          </cell>
          <cell r="L67">
            <v>45261</v>
          </cell>
        </row>
        <row r="68">
          <cell r="C68" t="str">
            <v>Z.RU90.0.003.0</v>
          </cell>
          <cell r="D68" t="str">
            <v>ZRU9000030</v>
          </cell>
          <cell r="E68" t="str">
            <v>4640002897398</v>
          </cell>
          <cell r="F68" t="str">
            <v>VICTORIA NORD зеркальный шкаф правый 600 мм, 606x141x810 мм, с LED-подсветкой сверху, включение от общего выключателя, белый глянец</v>
          </cell>
          <cell r="G68" t="str">
            <v>Victoria Nord</v>
          </cell>
          <cell r="H68" t="str">
            <v>Мебель</v>
          </cell>
          <cell r="I68" t="str">
            <v>Зеркальный шкаф</v>
          </cell>
          <cell r="J68">
            <v>10825</v>
          </cell>
          <cell r="K68">
            <v>12990</v>
          </cell>
          <cell r="L68">
            <v>45261</v>
          </cell>
        </row>
        <row r="69">
          <cell r="C69" t="str">
            <v>Z.RU90.0.003.3</v>
          </cell>
          <cell r="D69" t="str">
            <v>ZRU9000033</v>
          </cell>
          <cell r="E69" t="str">
            <v>4640002897428</v>
          </cell>
          <cell r="F69" t="str">
            <v>VICTORIA NORD зеркальный шкаф 800 мм, 800x141x810 мм, с LED-подсветкой сверху, включение от общего выключателя, белый глянец</v>
          </cell>
          <cell r="G69" t="str">
            <v>Victoria Nord</v>
          </cell>
          <cell r="H69" t="str">
            <v>Мебель</v>
          </cell>
          <cell r="I69" t="str">
            <v>Зеркальный шкаф</v>
          </cell>
          <cell r="J69">
            <v>12491.67</v>
          </cell>
          <cell r="K69">
            <v>14990.003999999999</v>
          </cell>
          <cell r="L69">
            <v>45261</v>
          </cell>
        </row>
        <row r="70">
          <cell r="C70" t="str">
            <v>7.8123.6.200.0</v>
          </cell>
          <cell r="D70">
            <v>7812362000</v>
          </cell>
          <cell r="E70" t="str">
            <v>4680209017885</v>
          </cell>
          <cell r="F70" t="str">
            <v>ANETO зеркало прямоугольное 600 мм, 600x29x850 мм, c LED-подсветкой по периметру (кроме верхней стороны), с системой антизапотевания, сенсорным выключателем  с диммером</v>
          </cell>
          <cell r="G70" t="str">
            <v>Aneto</v>
          </cell>
          <cell r="H70" t="str">
            <v>Мебель</v>
          </cell>
          <cell r="I70" t="str">
            <v>Зеркало</v>
          </cell>
          <cell r="J70">
            <v>15825</v>
          </cell>
          <cell r="K70">
            <v>18990</v>
          </cell>
          <cell r="L70">
            <v>45261</v>
          </cell>
        </row>
        <row r="71">
          <cell r="C71" t="str">
            <v>7.8123.6.300.0</v>
          </cell>
          <cell r="D71">
            <v>7812363000</v>
          </cell>
          <cell r="E71" t="str">
            <v>4680209017892</v>
          </cell>
          <cell r="F71" t="str">
            <v>ANETO зеркало прямоугольное 800 мм, 800x29x850 мм, c LED-подсветкой по периметру (кроме верхней стороны), с системой антизапотевания, сенсорным выключателем с диммером</v>
          </cell>
          <cell r="G71" t="str">
            <v>Aneto</v>
          </cell>
          <cell r="H71" t="str">
            <v>Мебель</v>
          </cell>
          <cell r="I71" t="str">
            <v>Зеркало</v>
          </cell>
          <cell r="J71">
            <v>16658.330000000002</v>
          </cell>
          <cell r="K71">
            <v>19989.996000000003</v>
          </cell>
          <cell r="L71">
            <v>45261</v>
          </cell>
        </row>
        <row r="72">
          <cell r="C72" t="str">
            <v>Z.RU93.0.763.7</v>
          </cell>
          <cell r="D72" t="str">
            <v>ZRU9307637</v>
          </cell>
          <cell r="E72">
            <v>4680209024838</v>
          </cell>
          <cell r="F72" t="str">
            <v>THE GAP модуль для раковины 1200, 1170x453x515, с 4 ящиками в цвете белый глянец</v>
          </cell>
          <cell r="G72" t="str">
            <v>The Gap</v>
          </cell>
          <cell r="H72" t="str">
            <v>Мебель</v>
          </cell>
          <cell r="I72" t="str">
            <v>Модуль под раковину</v>
          </cell>
          <cell r="J72">
            <v>38325</v>
          </cell>
          <cell r="K72">
            <v>45990</v>
          </cell>
          <cell r="L72">
            <v>45261</v>
          </cell>
        </row>
        <row r="73">
          <cell r="C73" t="str">
            <v>A3270YS000</v>
          </cell>
          <cell r="D73" t="str">
            <v>A3270YS000</v>
          </cell>
          <cell r="E73">
            <v>8433290152821</v>
          </cell>
          <cell r="F73" t="str">
            <v>THE GAP двойная раковина подвесная 120x46 мм, белый</v>
          </cell>
          <cell r="G73" t="str">
            <v>The Gap</v>
          </cell>
          <cell r="H73" t="str">
            <v>Керамика</v>
          </cell>
          <cell r="I73" t="str">
            <v>Раковина</v>
          </cell>
          <cell r="J73">
            <v>19991.669999999998</v>
          </cell>
          <cell r="K73">
            <v>23990.003999999997</v>
          </cell>
          <cell r="L73">
            <v>45261</v>
          </cell>
        </row>
        <row r="74">
          <cell r="C74" t="str">
            <v>A857427806</v>
          </cell>
          <cell r="D74" t="str">
            <v>A857427806</v>
          </cell>
          <cell r="E74" t="str">
            <v>8433290179347</v>
          </cell>
          <cell r="F74" t="str">
            <v>THE GAP шкаф-колонна 1500 мм, 345x250x1504 мм, белый глянец (Новый артикул)</v>
          </cell>
          <cell r="G74" t="str">
            <v>The Gap</v>
          </cell>
          <cell r="H74" t="str">
            <v>Мебель</v>
          </cell>
          <cell r="I74" t="str">
            <v>Шкаф-колонна</v>
          </cell>
          <cell r="J74">
            <v>15825</v>
          </cell>
          <cell r="K74">
            <v>18990</v>
          </cell>
          <cell r="L74">
            <v>45261</v>
          </cell>
        </row>
        <row r="75">
          <cell r="C75" t="str">
            <v>Z.RU93.0.755.7</v>
          </cell>
          <cell r="D75" t="str">
            <v>ZRU9307557</v>
          </cell>
          <cell r="E75">
            <v>4680209023374</v>
          </cell>
          <cell r="F75" t="str">
            <v>LUNA зеркало круглое 600 мм, 600х20х600 мм, с LED-подсветкой по периметру, с сенсорным выключателем с диммером</v>
          </cell>
          <cell r="G75" t="str">
            <v>Luna</v>
          </cell>
          <cell r="H75" t="str">
            <v>Мебель</v>
          </cell>
          <cell r="I75" t="str">
            <v>Зеркало</v>
          </cell>
          <cell r="J75">
            <v>8325</v>
          </cell>
          <cell r="K75">
            <v>9990</v>
          </cell>
          <cell r="L75">
            <v>45261</v>
          </cell>
        </row>
        <row r="76">
          <cell r="C76" t="str">
            <v>Z.RU93.0.268.8</v>
          </cell>
          <cell r="D76" t="str">
            <v>ZRU9302688</v>
          </cell>
          <cell r="E76" t="str">
            <v>4680209005738</v>
          </cell>
          <cell r="F76" t="str">
            <v>THE GAP ORIGINAL зеркало 600 мм, 600x32x850 мм, с LED-подсветкой сверху, системой антизапотевания, выключателем-кнопкой внизу под зеркальным полотном</v>
          </cell>
          <cell r="G76" t="str">
            <v>The Gap Original</v>
          </cell>
          <cell r="H76" t="str">
            <v>Мебель</v>
          </cell>
          <cell r="I76" t="str">
            <v>Зеркало</v>
          </cell>
          <cell r="J76">
            <v>13325</v>
          </cell>
          <cell r="K76">
            <v>15990</v>
          </cell>
          <cell r="L76">
            <v>45261</v>
          </cell>
        </row>
        <row r="77">
          <cell r="C77" t="str">
            <v>Z.RU93.0.280.9</v>
          </cell>
          <cell r="D77" t="str">
            <v>ZRU9302809</v>
          </cell>
          <cell r="E77" t="str">
            <v>4680209007671</v>
          </cell>
          <cell r="F77" t="str">
            <v>THE GAP ORIGINAL зеркало 1000 мм, 1000x32x850 мм, с LED-подсветкой сверху, системой антизапотевания, выключателем-кнопкой внизу под зеркальным полотном</v>
          </cell>
          <cell r="G77" t="str">
            <v>The Gap Original</v>
          </cell>
          <cell r="H77" t="str">
            <v>Мебель</v>
          </cell>
          <cell r="I77" t="str">
            <v>Зеркало</v>
          </cell>
          <cell r="J77">
            <v>19158.330000000002</v>
          </cell>
          <cell r="K77">
            <v>22989.996000000003</v>
          </cell>
          <cell r="L77">
            <v>45261</v>
          </cell>
        </row>
        <row r="78">
          <cell r="C78" t="str">
            <v>Z.RU90.0.002.9</v>
          </cell>
          <cell r="D78" t="str">
            <v>ZRU9000029</v>
          </cell>
          <cell r="E78" t="str">
            <v>4640002897381</v>
          </cell>
          <cell r="F78" t="str">
            <v>VICTORIA NORD зеркальный шкаф левый 600 мм, 606x141x810 мм, с LED-подсветкой сверху, включение от общего выключателя, белый глянец</v>
          </cell>
          <cell r="G78" t="str">
            <v>Victoria Nord</v>
          </cell>
          <cell r="H78" t="str">
            <v>Мебель</v>
          </cell>
          <cell r="I78" t="str">
            <v>Зеркальный шкаф</v>
          </cell>
          <cell r="J78">
            <v>10825</v>
          </cell>
          <cell r="K78">
            <v>12990</v>
          </cell>
          <cell r="L78">
            <v>45261</v>
          </cell>
        </row>
        <row r="79">
          <cell r="C79" t="str">
            <v>Z.RU90.0.003.0</v>
          </cell>
          <cell r="D79" t="str">
            <v>ZRU9000030</v>
          </cell>
          <cell r="E79" t="str">
            <v>4640002897398</v>
          </cell>
          <cell r="F79" t="str">
            <v>VICTORIA NORD зеркальный шкаф правый 600 мм, 606x141x810 мм, с LED-подсветкой сверху, включение от общего выключателя, белый глянец</v>
          </cell>
          <cell r="G79" t="str">
            <v>Victoria Nord</v>
          </cell>
          <cell r="H79" t="str">
            <v>Мебель</v>
          </cell>
          <cell r="I79" t="str">
            <v>Зеркальный шкаф</v>
          </cell>
          <cell r="J79">
            <v>10825</v>
          </cell>
          <cell r="K79">
            <v>12990</v>
          </cell>
          <cell r="L79">
            <v>45261</v>
          </cell>
        </row>
        <row r="80">
          <cell r="C80" t="str">
            <v>Z.RU93.0.755.7</v>
          </cell>
          <cell r="D80" t="str">
            <v>ZRU9307557</v>
          </cell>
          <cell r="E80">
            <v>4680209023374</v>
          </cell>
          <cell r="F80" t="str">
            <v>LUNA зеркало круглое 600 мм, 600х20х600 мм, с LED-подсветкой по периметру, с сенсорным выключателем с диммером</v>
          </cell>
          <cell r="G80" t="str">
            <v>Luna</v>
          </cell>
          <cell r="H80" t="str">
            <v>Мебель</v>
          </cell>
          <cell r="I80" t="str">
            <v>Зеркало</v>
          </cell>
          <cell r="J80">
            <v>8325</v>
          </cell>
          <cell r="K80">
            <v>9990</v>
          </cell>
          <cell r="L80">
            <v>45261</v>
          </cell>
        </row>
        <row r="81">
          <cell r="C81" t="str">
            <v>Z.RU93.0.755.8</v>
          </cell>
          <cell r="D81" t="str">
            <v>ZRU9307558</v>
          </cell>
          <cell r="E81">
            <v>4680209023381</v>
          </cell>
          <cell r="F81" t="str">
            <v>LUNA зеркало круглое 800 мм, 800х20х800 мм, с LED-подсветкой по периметру, с сенсорным выключателем с диммером</v>
          </cell>
          <cell r="G81" t="str">
            <v>Luna</v>
          </cell>
          <cell r="H81" t="str">
            <v>Мебель</v>
          </cell>
          <cell r="I81" t="str">
            <v>Зеркало</v>
          </cell>
          <cell r="J81">
            <v>9991.67</v>
          </cell>
          <cell r="K81">
            <v>11990.003999999999</v>
          </cell>
          <cell r="L81">
            <v>45261</v>
          </cell>
        </row>
        <row r="82">
          <cell r="C82" t="str">
            <v>A857613509</v>
          </cell>
          <cell r="D82" t="str">
            <v>A857613509</v>
          </cell>
          <cell r="E82">
            <v>8433290922639</v>
          </cell>
          <cell r="F82" t="str">
            <v xml:space="preserve">ONA модуль для раковины 600 мм, 585x450x565 мм, с 2 ящиками, белый матовый </v>
          </cell>
          <cell r="G82" t="str">
            <v>Ona</v>
          </cell>
          <cell r="H82" t="str">
            <v xml:space="preserve">Мебель </v>
          </cell>
          <cell r="I82" t="str">
            <v>Модуль под раковину</v>
          </cell>
          <cell r="J82">
            <v>21658.33</v>
          </cell>
          <cell r="K82">
            <v>25989.996000000003</v>
          </cell>
          <cell r="L82">
            <v>45261</v>
          </cell>
        </row>
        <row r="83">
          <cell r="C83" t="str">
            <v>Z.RU93.0.756.1</v>
          </cell>
          <cell r="D83" t="str">
            <v>ZRU9307561</v>
          </cell>
          <cell r="E83">
            <v>4680209023176</v>
          </cell>
          <cell r="F83" t="str">
            <v>ONA раковина мебельная 600х460x121 мм из композитного материала, белый</v>
          </cell>
          <cell r="G83" t="str">
            <v>Ona</v>
          </cell>
          <cell r="H83" t="str">
            <v>Композиты</v>
          </cell>
          <cell r="I83" t="str">
            <v>Раковина</v>
          </cell>
          <cell r="J83">
            <v>14158.33</v>
          </cell>
          <cell r="K83">
            <v>16989.995999999999</v>
          </cell>
          <cell r="L83">
            <v>45261</v>
          </cell>
        </row>
        <row r="84">
          <cell r="C84" t="str">
            <v>7.3279.9.E00.0</v>
          </cell>
          <cell r="D84" t="str">
            <v>732799E000</v>
          </cell>
          <cell r="E84" t="str">
            <v>8433291101033</v>
          </cell>
          <cell r="F84" t="str">
            <v>VICTORIA-N UNIK раковина мебельная 600x460x160 мм, белый</v>
          </cell>
          <cell r="G84" t="str">
            <v>Victoria-N</v>
          </cell>
          <cell r="H84" t="str">
            <v>Керамика</v>
          </cell>
          <cell r="I84" t="str">
            <v>Раковина</v>
          </cell>
          <cell r="J84">
            <v>9158.33</v>
          </cell>
          <cell r="K84">
            <v>10989.995999999999</v>
          </cell>
          <cell r="L84">
            <v>45261</v>
          </cell>
        </row>
        <row r="85">
          <cell r="C85" t="str">
            <v>A857630509</v>
          </cell>
          <cell r="D85" t="str">
            <v>A857630509</v>
          </cell>
          <cell r="E85">
            <v>8433290922486</v>
          </cell>
          <cell r="F85" t="str">
            <v>ONA модуль для раковины 800 мм, 785x450x565 мм, с 2 ящиками, белый матовый</v>
          </cell>
          <cell r="G85" t="str">
            <v>Ona</v>
          </cell>
          <cell r="H85" t="str">
            <v xml:space="preserve">Мебель </v>
          </cell>
          <cell r="I85" t="str">
            <v>Модуль под раковину</v>
          </cell>
          <cell r="J85">
            <v>23325</v>
          </cell>
          <cell r="K85">
            <v>27990</v>
          </cell>
          <cell r="L85">
            <v>45261</v>
          </cell>
        </row>
        <row r="86">
          <cell r="C86" t="str">
            <v>Z.RU93.0.756.2</v>
          </cell>
          <cell r="D86" t="str">
            <v>ZRU9307562</v>
          </cell>
          <cell r="E86">
            <v>4680209023183</v>
          </cell>
          <cell r="F86" t="str">
            <v>ONA раковина мебельная 800х460x132 мм из композитного материала, белый</v>
          </cell>
          <cell r="G86" t="str">
            <v>Ona</v>
          </cell>
          <cell r="H86" t="str">
            <v>Композиты</v>
          </cell>
          <cell r="I86" t="str">
            <v>Раковина</v>
          </cell>
          <cell r="J86">
            <v>16658.330000000002</v>
          </cell>
          <cell r="K86">
            <v>19989.996000000003</v>
          </cell>
          <cell r="L86">
            <v>45261</v>
          </cell>
        </row>
        <row r="87">
          <cell r="C87" t="str">
            <v>7.3279.9.C00.0</v>
          </cell>
          <cell r="D87" t="str">
            <v>732799C000</v>
          </cell>
          <cell r="E87" t="str">
            <v>8433291100951</v>
          </cell>
          <cell r="F87" t="str">
            <v>VICTORIA-N UNIK раковина мебельная 800x460x160 мм, белый</v>
          </cell>
          <cell r="G87" t="str">
            <v>Victoria-N</v>
          </cell>
          <cell r="H87" t="str">
            <v>Керамика</v>
          </cell>
          <cell r="I87" t="str">
            <v>Раковина</v>
          </cell>
          <cell r="J87">
            <v>11658.33</v>
          </cell>
          <cell r="K87">
            <v>13989.995999999999</v>
          </cell>
          <cell r="L87">
            <v>45261</v>
          </cell>
        </row>
        <row r="88">
          <cell r="C88" t="str">
            <v>A857635509</v>
          </cell>
          <cell r="D88" t="str">
            <v>A857635509</v>
          </cell>
          <cell r="E88">
            <v>8433290907018</v>
          </cell>
          <cell r="F88" t="str">
            <v xml:space="preserve">ONA реверсивная шкаф-колонна 1750 мм, 400x300x1750 мм, белый матовый </v>
          </cell>
          <cell r="G88" t="str">
            <v>Ona</v>
          </cell>
          <cell r="H88" t="str">
            <v xml:space="preserve">Мебель </v>
          </cell>
          <cell r="I88" t="str">
            <v>Шкаф-колонна</v>
          </cell>
          <cell r="J88">
            <v>26658.33</v>
          </cell>
          <cell r="K88">
            <v>31989.995999999999</v>
          </cell>
          <cell r="L88">
            <v>45261</v>
          </cell>
        </row>
        <row r="89">
          <cell r="C89" t="str">
            <v>A857613510</v>
          </cell>
          <cell r="D89" t="str">
            <v>A857613510</v>
          </cell>
          <cell r="E89">
            <v>8433290922646</v>
          </cell>
          <cell r="F89" t="str">
            <v>ONA модуль для раковины 600 мм, 585x450x565 мм, с 2 ящиками, бежево-серый матовый</v>
          </cell>
          <cell r="G89" t="str">
            <v>Ona</v>
          </cell>
          <cell r="H89" t="str">
            <v xml:space="preserve">Мебель </v>
          </cell>
          <cell r="I89" t="str">
            <v>Модуль под раковину</v>
          </cell>
          <cell r="J89">
            <v>21658.33</v>
          </cell>
          <cell r="K89">
            <v>25989.996000000003</v>
          </cell>
          <cell r="L89">
            <v>45261</v>
          </cell>
        </row>
        <row r="90">
          <cell r="C90" t="str">
            <v>Z.RU93.0.756.1</v>
          </cell>
          <cell r="D90" t="str">
            <v>ZRU9307561</v>
          </cell>
          <cell r="E90">
            <v>4680209023176</v>
          </cell>
          <cell r="F90" t="str">
            <v>ONA раковина мебельная 600х460x121 мм из композитного материала, белый</v>
          </cell>
          <cell r="G90" t="str">
            <v>Ona</v>
          </cell>
          <cell r="H90" t="str">
            <v>Композиты</v>
          </cell>
          <cell r="I90" t="str">
            <v>Раковина</v>
          </cell>
          <cell r="J90">
            <v>14158.33</v>
          </cell>
          <cell r="K90">
            <v>16989.995999999999</v>
          </cell>
          <cell r="L90">
            <v>45261</v>
          </cell>
        </row>
        <row r="91">
          <cell r="C91" t="str">
            <v>7.3279.9.E00.0</v>
          </cell>
          <cell r="D91" t="str">
            <v>732799E000</v>
          </cell>
          <cell r="E91" t="str">
            <v>8433291101033</v>
          </cell>
          <cell r="F91" t="str">
            <v>VICTORIA-N UNIK раковина мебельная 600x460x160 мм, белый</v>
          </cell>
          <cell r="G91" t="str">
            <v>Victoria-N</v>
          </cell>
          <cell r="H91" t="str">
            <v>Керамика</v>
          </cell>
          <cell r="I91" t="str">
            <v>Раковина</v>
          </cell>
          <cell r="J91">
            <v>9158.33</v>
          </cell>
          <cell r="K91">
            <v>10989.995999999999</v>
          </cell>
          <cell r="L91">
            <v>45261</v>
          </cell>
        </row>
        <row r="92">
          <cell r="C92" t="str">
            <v>A857630510</v>
          </cell>
          <cell r="D92" t="str">
            <v>A857630510</v>
          </cell>
          <cell r="E92">
            <v>8433290922493</v>
          </cell>
          <cell r="F92" t="str">
            <v>ONA модуль для раковины 800 мм, 785x450x565 мм, с 2 ящиками, бежево-серый матовый</v>
          </cell>
          <cell r="G92" t="str">
            <v>Ona</v>
          </cell>
          <cell r="H92" t="str">
            <v xml:space="preserve">Мебель </v>
          </cell>
          <cell r="I92" t="str">
            <v>Модуль под раковину</v>
          </cell>
          <cell r="J92">
            <v>23325</v>
          </cell>
          <cell r="K92">
            <v>27990</v>
          </cell>
          <cell r="L92">
            <v>45261</v>
          </cell>
        </row>
        <row r="93">
          <cell r="C93" t="str">
            <v>Z.RU93.0.756.2</v>
          </cell>
          <cell r="D93" t="str">
            <v>ZRU9307562</v>
          </cell>
          <cell r="E93">
            <v>4680209023183</v>
          </cell>
          <cell r="F93" t="str">
            <v>ONA раковина мебельная 800х460x132 мм из композитного материала, белый</v>
          </cell>
          <cell r="G93" t="str">
            <v>Ona</v>
          </cell>
          <cell r="H93" t="str">
            <v>Композиты</v>
          </cell>
          <cell r="I93" t="str">
            <v>Раковина</v>
          </cell>
          <cell r="J93">
            <v>16658.330000000002</v>
          </cell>
          <cell r="K93">
            <v>19989.996000000003</v>
          </cell>
          <cell r="L93">
            <v>45261</v>
          </cell>
        </row>
        <row r="94">
          <cell r="C94" t="str">
            <v>7.3279.9.C00.0</v>
          </cell>
          <cell r="D94" t="str">
            <v>732799C000</v>
          </cell>
          <cell r="E94" t="str">
            <v>8433291100951</v>
          </cell>
          <cell r="F94" t="str">
            <v>VICTORIA-N UNIK раковина мебельная 800x460x160 мм, белый</v>
          </cell>
          <cell r="G94" t="str">
            <v>Victoria-N</v>
          </cell>
          <cell r="H94" t="str">
            <v>Керамика</v>
          </cell>
          <cell r="I94" t="str">
            <v>Раковина</v>
          </cell>
          <cell r="J94">
            <v>11658.33</v>
          </cell>
          <cell r="K94">
            <v>13989.995999999999</v>
          </cell>
          <cell r="L94">
            <v>45261</v>
          </cell>
        </row>
        <row r="95">
          <cell r="C95" t="str">
            <v>A857635510</v>
          </cell>
          <cell r="D95" t="str">
            <v>A857635510</v>
          </cell>
          <cell r="E95">
            <v>8433290907025</v>
          </cell>
          <cell r="F95" t="str">
            <v>ONA реверсивная шкаф-колонна 1750 мм, 400x300x1750 мм, бежево-серый матовый</v>
          </cell>
          <cell r="G95" t="str">
            <v>Ona</v>
          </cell>
          <cell r="H95" t="str">
            <v xml:space="preserve">Мебель </v>
          </cell>
          <cell r="I95" t="str">
            <v>Шкаф-колонна</v>
          </cell>
          <cell r="J95">
            <v>26658.33</v>
          </cell>
          <cell r="K95">
            <v>31989.995999999999</v>
          </cell>
          <cell r="L95">
            <v>45261</v>
          </cell>
        </row>
        <row r="96">
          <cell r="C96" t="str">
            <v>A857613511</v>
          </cell>
          <cell r="D96" t="str">
            <v>A857613511</v>
          </cell>
          <cell r="E96">
            <v>8433290922653</v>
          </cell>
          <cell r="F96" t="str">
            <v>ONA модуль для раковины 600 мм, 585x450x565 мм, с 2 ящиками, темный вяз</v>
          </cell>
          <cell r="G96" t="str">
            <v>Ona</v>
          </cell>
          <cell r="H96" t="str">
            <v xml:space="preserve">Мебель </v>
          </cell>
          <cell r="I96" t="str">
            <v>Модуль под раковину</v>
          </cell>
          <cell r="J96">
            <v>21658.33</v>
          </cell>
          <cell r="K96">
            <v>25989.996000000003</v>
          </cell>
          <cell r="L96">
            <v>45261</v>
          </cell>
        </row>
        <row r="97">
          <cell r="C97" t="str">
            <v>Z.RU93.0.756.1</v>
          </cell>
          <cell r="D97" t="str">
            <v>ZRU9307561</v>
          </cell>
          <cell r="E97">
            <v>4680209023176</v>
          </cell>
          <cell r="F97" t="str">
            <v>ONA раковина мебельная 600х460x121 мм из композитного материала, белый</v>
          </cell>
          <cell r="G97" t="str">
            <v>Ona</v>
          </cell>
          <cell r="H97" t="str">
            <v>Композиты</v>
          </cell>
          <cell r="I97" t="str">
            <v>Раковина</v>
          </cell>
          <cell r="J97">
            <v>14158.33</v>
          </cell>
          <cell r="K97">
            <v>16989.995999999999</v>
          </cell>
          <cell r="L97">
            <v>45261</v>
          </cell>
        </row>
        <row r="98">
          <cell r="C98" t="str">
            <v>7.3279.9.E00.0</v>
          </cell>
          <cell r="D98" t="str">
            <v>732799E000</v>
          </cell>
          <cell r="E98" t="str">
            <v>8433291101033</v>
          </cell>
          <cell r="F98" t="str">
            <v>VICTORIA-N UNIK раковина мебельная 600x460x160 мм, белый</v>
          </cell>
          <cell r="G98" t="str">
            <v>Victoria-N</v>
          </cell>
          <cell r="H98" t="str">
            <v>Керамика</v>
          </cell>
          <cell r="I98" t="str">
            <v>Раковина</v>
          </cell>
          <cell r="J98">
            <v>9158.33</v>
          </cell>
          <cell r="K98">
            <v>10989.995999999999</v>
          </cell>
          <cell r="L98">
            <v>45261</v>
          </cell>
        </row>
        <row r="99">
          <cell r="C99" t="str">
            <v>A857630511</v>
          </cell>
          <cell r="D99" t="str">
            <v>A857630511</v>
          </cell>
          <cell r="E99">
            <v>8433290922509</v>
          </cell>
          <cell r="F99" t="str">
            <v>ONA модуль для раковины 800 мм, 785x450x565 мм, с 2 ящиками, темный вяз</v>
          </cell>
          <cell r="G99" t="str">
            <v>Ona</v>
          </cell>
          <cell r="H99" t="str">
            <v xml:space="preserve">Мебель </v>
          </cell>
          <cell r="I99" t="str">
            <v>Модуль под раковину</v>
          </cell>
          <cell r="J99">
            <v>23325</v>
          </cell>
          <cell r="K99">
            <v>27990</v>
          </cell>
          <cell r="L99">
            <v>45261</v>
          </cell>
        </row>
        <row r="100">
          <cell r="C100" t="str">
            <v>Z.RU93.0.756.2</v>
          </cell>
          <cell r="D100" t="str">
            <v>ZRU9307562</v>
          </cell>
          <cell r="E100">
            <v>4680209023183</v>
          </cell>
          <cell r="F100" t="str">
            <v>ONA раковина мебельная 800х460x132 мм из композитного материала, белый</v>
          </cell>
          <cell r="G100" t="str">
            <v>Ona</v>
          </cell>
          <cell r="H100" t="str">
            <v>Композиты</v>
          </cell>
          <cell r="I100" t="str">
            <v>Раковина</v>
          </cell>
          <cell r="J100">
            <v>16658.330000000002</v>
          </cell>
          <cell r="K100">
            <v>19989.996000000003</v>
          </cell>
          <cell r="L100">
            <v>45261</v>
          </cell>
        </row>
        <row r="101">
          <cell r="C101" t="str">
            <v>7.3279.9.C00.0</v>
          </cell>
          <cell r="D101" t="str">
            <v>732799C000</v>
          </cell>
          <cell r="E101" t="str">
            <v>8433291100951</v>
          </cell>
          <cell r="F101" t="str">
            <v>VICTORIA-N UNIK раковина мебельная 800x460x160 мм, белый</v>
          </cell>
          <cell r="G101" t="str">
            <v>Victoria-N</v>
          </cell>
          <cell r="H101" t="str">
            <v>Керамика</v>
          </cell>
          <cell r="I101" t="str">
            <v>Раковина</v>
          </cell>
          <cell r="J101">
            <v>11658.33</v>
          </cell>
          <cell r="K101">
            <v>13989.995999999999</v>
          </cell>
          <cell r="L101">
            <v>45261</v>
          </cell>
        </row>
        <row r="102">
          <cell r="C102" t="str">
            <v>A857635511</v>
          </cell>
          <cell r="D102" t="str">
            <v>A857635511</v>
          </cell>
          <cell r="E102">
            <v>8433290907032</v>
          </cell>
          <cell r="F102" t="str">
            <v>ONA реверсивная шкаф-колонна 1750 мм, 400x300x1750 мм, темный вяз</v>
          </cell>
          <cell r="G102" t="str">
            <v>Ona</v>
          </cell>
          <cell r="H102" t="str">
            <v xml:space="preserve">Мебель </v>
          </cell>
          <cell r="I102" t="str">
            <v>Шкаф-колонна</v>
          </cell>
          <cell r="J102">
            <v>26658.33</v>
          </cell>
          <cell r="K102">
            <v>31989.995999999999</v>
          </cell>
          <cell r="L102">
            <v>45261</v>
          </cell>
        </row>
        <row r="103">
          <cell r="C103" t="str">
            <v>A857613512</v>
          </cell>
          <cell r="D103" t="str">
            <v>A857613512</v>
          </cell>
          <cell r="E103">
            <v>8433290922660</v>
          </cell>
          <cell r="F103" t="str">
            <v>ONA модуль для раковины 600 мм, 585x450x565 мм, с 2 ящиками, светлый дуб</v>
          </cell>
          <cell r="G103" t="str">
            <v>Ona</v>
          </cell>
          <cell r="H103" t="str">
            <v xml:space="preserve">Мебель </v>
          </cell>
          <cell r="I103" t="str">
            <v>Модуль под раковину</v>
          </cell>
          <cell r="J103">
            <v>21658.33</v>
          </cell>
          <cell r="K103">
            <v>25989.996000000003</v>
          </cell>
          <cell r="L103">
            <v>45261</v>
          </cell>
        </row>
        <row r="104">
          <cell r="C104" t="str">
            <v>Z.RU93.0.756.1</v>
          </cell>
          <cell r="D104" t="str">
            <v>ZRU9307561</v>
          </cell>
          <cell r="E104">
            <v>4680209023176</v>
          </cell>
          <cell r="F104" t="str">
            <v>ONA раковина мебельная 600х460x121 мм из композитного материала, белый</v>
          </cell>
          <cell r="G104" t="str">
            <v>Ona</v>
          </cell>
          <cell r="H104" t="str">
            <v>Композиты</v>
          </cell>
          <cell r="I104" t="str">
            <v>Раковина</v>
          </cell>
          <cell r="J104">
            <v>14158.33</v>
          </cell>
          <cell r="K104">
            <v>16989.995999999999</v>
          </cell>
          <cell r="L104">
            <v>45261</v>
          </cell>
        </row>
        <row r="105">
          <cell r="C105" t="str">
            <v>7.3279.9.E00.0</v>
          </cell>
          <cell r="D105" t="str">
            <v>732799E000</v>
          </cell>
          <cell r="E105" t="str">
            <v>8433291101033</v>
          </cell>
          <cell r="F105" t="str">
            <v>VICTORIA-N UNIK раковина мебельная 600x460x160 мм, белый</v>
          </cell>
          <cell r="G105" t="str">
            <v>Victoria-N</v>
          </cell>
          <cell r="H105" t="str">
            <v>Керамика</v>
          </cell>
          <cell r="I105" t="str">
            <v>Раковина</v>
          </cell>
          <cell r="J105">
            <v>9158.33</v>
          </cell>
          <cell r="K105">
            <v>10989.995999999999</v>
          </cell>
          <cell r="L105">
            <v>45261</v>
          </cell>
        </row>
        <row r="106">
          <cell r="C106" t="str">
            <v>A857630512</v>
          </cell>
          <cell r="D106" t="str">
            <v>A857630512</v>
          </cell>
          <cell r="E106">
            <v>8433290922516</v>
          </cell>
          <cell r="F106" t="str">
            <v>ONA модуль для раковины 800 мм, 785x450x565 мм, с 2 ящиками, светлый дуб</v>
          </cell>
          <cell r="G106" t="str">
            <v>Ona</v>
          </cell>
          <cell r="H106" t="str">
            <v xml:space="preserve">Мебель </v>
          </cell>
          <cell r="I106" t="str">
            <v>Модуль под раковину</v>
          </cell>
          <cell r="J106">
            <v>23325</v>
          </cell>
          <cell r="K106">
            <v>27990</v>
          </cell>
          <cell r="L106">
            <v>45261</v>
          </cell>
        </row>
        <row r="107">
          <cell r="C107" t="str">
            <v>Z.RU93.0.756.2</v>
          </cell>
          <cell r="D107" t="str">
            <v>ZRU9307562</v>
          </cell>
          <cell r="E107">
            <v>4680209023183</v>
          </cell>
          <cell r="F107" t="str">
            <v>ONA раковина мебельная 800х460x132 мм из композитного материала, белый</v>
          </cell>
          <cell r="G107" t="str">
            <v>Ona</v>
          </cell>
          <cell r="H107" t="str">
            <v>Композиты</v>
          </cell>
          <cell r="I107" t="str">
            <v>Раковина</v>
          </cell>
          <cell r="J107">
            <v>16658.330000000002</v>
          </cell>
          <cell r="K107">
            <v>19989.996000000003</v>
          </cell>
          <cell r="L107">
            <v>45261</v>
          </cell>
        </row>
        <row r="108">
          <cell r="C108" t="str">
            <v>7.3279.9.C00.0</v>
          </cell>
          <cell r="D108" t="str">
            <v>732799C000</v>
          </cell>
          <cell r="E108" t="str">
            <v>8433291100951</v>
          </cell>
          <cell r="F108" t="str">
            <v>VICTORIA-N UNIK раковина мебельная 800x460x160 мм, белый</v>
          </cell>
          <cell r="G108" t="str">
            <v>Victoria-N</v>
          </cell>
          <cell r="H108" t="str">
            <v>Керамика</v>
          </cell>
          <cell r="I108" t="str">
            <v>Раковина</v>
          </cell>
          <cell r="J108">
            <v>11658.33</v>
          </cell>
          <cell r="K108">
            <v>13989.995999999999</v>
          </cell>
          <cell r="L108">
            <v>45261</v>
          </cell>
        </row>
        <row r="109">
          <cell r="C109" t="str">
            <v>A857635512</v>
          </cell>
          <cell r="D109" t="str">
            <v>A857635512</v>
          </cell>
          <cell r="E109">
            <v>8433290907049</v>
          </cell>
          <cell r="F109" t="str">
            <v>ONA реверсивная шкаф-колонна 1750 мм, 400x300x1750 мм, светлый дуб</v>
          </cell>
          <cell r="G109" t="str">
            <v>Ona</v>
          </cell>
          <cell r="H109" t="str">
            <v xml:space="preserve">Мебель </v>
          </cell>
          <cell r="I109" t="str">
            <v>Шкаф-колонна</v>
          </cell>
          <cell r="J109">
            <v>26658.33</v>
          </cell>
          <cell r="K109">
            <v>31989.995999999999</v>
          </cell>
          <cell r="L109">
            <v>45261</v>
          </cell>
        </row>
        <row r="110">
          <cell r="C110" t="str">
            <v>A857613513</v>
          </cell>
          <cell r="D110" t="str">
            <v>A857613513</v>
          </cell>
          <cell r="E110">
            <v>8433290922677</v>
          </cell>
          <cell r="F110" t="str">
            <v>ONA модуль для раковины 600 мм, 585x450x565 мм, с 2 ящиками, зеленый матовый</v>
          </cell>
          <cell r="G110" t="str">
            <v>Ona</v>
          </cell>
          <cell r="H110" t="str">
            <v xml:space="preserve">Мебель </v>
          </cell>
          <cell r="I110" t="str">
            <v>Модуль под раковину</v>
          </cell>
          <cell r="J110">
            <v>21658.33</v>
          </cell>
          <cell r="K110">
            <v>25989.996000000003</v>
          </cell>
          <cell r="L110">
            <v>45261</v>
          </cell>
        </row>
        <row r="111">
          <cell r="C111" t="str">
            <v>Z.RU93.0.756.1</v>
          </cell>
          <cell r="D111" t="str">
            <v>ZRU9307561</v>
          </cell>
          <cell r="E111">
            <v>4680209023176</v>
          </cell>
          <cell r="F111" t="str">
            <v>ONA раковина мебельная 600х460x121 мм из композитного материала, белый</v>
          </cell>
          <cell r="G111" t="str">
            <v>Ona</v>
          </cell>
          <cell r="H111" t="str">
            <v>Композиты</v>
          </cell>
          <cell r="I111" t="str">
            <v>Раковина</v>
          </cell>
          <cell r="J111">
            <v>14158.33</v>
          </cell>
          <cell r="K111">
            <v>16989.995999999999</v>
          </cell>
          <cell r="L111">
            <v>45261</v>
          </cell>
        </row>
        <row r="112">
          <cell r="C112" t="str">
            <v>7.3279.9.E00.0</v>
          </cell>
          <cell r="D112" t="str">
            <v>732799E000</v>
          </cell>
          <cell r="E112" t="str">
            <v>8433291101033</v>
          </cell>
          <cell r="F112" t="str">
            <v>VICTORIA-N UNIK раковина мебельная 600x460x160 мм, белый</v>
          </cell>
          <cell r="G112" t="str">
            <v>Victoria-N</v>
          </cell>
          <cell r="H112" t="str">
            <v>Керамика</v>
          </cell>
          <cell r="I112" t="str">
            <v>Раковина</v>
          </cell>
          <cell r="J112">
            <v>9158.33</v>
          </cell>
          <cell r="K112">
            <v>10989.995999999999</v>
          </cell>
          <cell r="L112">
            <v>45261</v>
          </cell>
        </row>
        <row r="113">
          <cell r="C113" t="str">
            <v>A857630513</v>
          </cell>
          <cell r="D113" t="str">
            <v>A857630513</v>
          </cell>
          <cell r="E113">
            <v>8433290922523</v>
          </cell>
          <cell r="F113" t="str">
            <v>ONA модуль для раковины 800 мм, 785x450x565 мм, с 2 ящиками, зеленый матовый</v>
          </cell>
          <cell r="G113" t="str">
            <v>Ona</v>
          </cell>
          <cell r="H113" t="str">
            <v xml:space="preserve">Мебель </v>
          </cell>
          <cell r="I113" t="str">
            <v>Модуль под раковину</v>
          </cell>
          <cell r="J113">
            <v>23325</v>
          </cell>
          <cell r="K113">
            <v>27990</v>
          </cell>
          <cell r="L113">
            <v>45261</v>
          </cell>
        </row>
        <row r="114">
          <cell r="C114" t="str">
            <v>Z.RU93.0.756.2</v>
          </cell>
          <cell r="D114" t="str">
            <v>ZRU9307562</v>
          </cell>
          <cell r="E114">
            <v>4680209023183</v>
          </cell>
          <cell r="F114" t="str">
            <v>ONA раковина мебельная 800х460x132 мм из композитного материала, белый</v>
          </cell>
          <cell r="G114" t="str">
            <v>Ona</v>
          </cell>
          <cell r="H114" t="str">
            <v>Композиты</v>
          </cell>
          <cell r="I114" t="str">
            <v>Раковина</v>
          </cell>
          <cell r="J114">
            <v>16658.330000000002</v>
          </cell>
          <cell r="K114">
            <v>19989.996000000003</v>
          </cell>
          <cell r="L114">
            <v>45261</v>
          </cell>
        </row>
        <row r="115">
          <cell r="C115" t="str">
            <v>7.3279.9.C00.0</v>
          </cell>
          <cell r="D115" t="str">
            <v>732799C000</v>
          </cell>
          <cell r="E115" t="str">
            <v>8433291100951</v>
          </cell>
          <cell r="F115" t="str">
            <v>VICTORIA-N UNIK раковина мебельная 800x460x160 мм, белый</v>
          </cell>
          <cell r="G115" t="str">
            <v>Victoria-N</v>
          </cell>
          <cell r="H115" t="str">
            <v>Керамика</v>
          </cell>
          <cell r="I115" t="str">
            <v>Раковина</v>
          </cell>
          <cell r="J115">
            <v>11658.33</v>
          </cell>
          <cell r="K115">
            <v>13989.995999999999</v>
          </cell>
          <cell r="L115">
            <v>45261</v>
          </cell>
        </row>
        <row r="116">
          <cell r="C116" t="str">
            <v>A857635513</v>
          </cell>
          <cell r="D116" t="str">
            <v>A857635513</v>
          </cell>
          <cell r="E116">
            <v>8433290907056</v>
          </cell>
          <cell r="F116" t="str">
            <v>ONA реверсивная шкаф-колонна 1750 мм, 400x300x1750 мм, зеленый матовый</v>
          </cell>
          <cell r="G116" t="str">
            <v>Ona</v>
          </cell>
          <cell r="H116" t="str">
            <v xml:space="preserve">Мебель </v>
          </cell>
          <cell r="I116" t="str">
            <v>Шкаф-колонна</v>
          </cell>
          <cell r="J116">
            <v>26658.33</v>
          </cell>
          <cell r="K116">
            <v>31989.995999999999</v>
          </cell>
          <cell r="L116">
            <v>45261</v>
          </cell>
        </row>
        <row r="117">
          <cell r="C117" t="str">
            <v>Z.RU93.0.268.8</v>
          </cell>
          <cell r="D117" t="str">
            <v>ZRU9302688</v>
          </cell>
          <cell r="E117" t="str">
            <v>4680209005738</v>
          </cell>
          <cell r="F117" t="str">
            <v>THE GAP ORIGINAL зеркало 600 мм, 600x32x850 мм, с LED-подсветкой сверху, системой антизапотевания, выключателем-кнопкой внизу под зеркальным полотном</v>
          </cell>
          <cell r="G117" t="str">
            <v>The Gap Original</v>
          </cell>
          <cell r="H117" t="str">
            <v>Мебель</v>
          </cell>
          <cell r="I117" t="str">
            <v>Зеркало</v>
          </cell>
          <cell r="J117">
            <v>13325</v>
          </cell>
          <cell r="K117">
            <v>15990</v>
          </cell>
          <cell r="L117">
            <v>45261</v>
          </cell>
        </row>
        <row r="118">
          <cell r="C118" t="str">
            <v>Z.RU93.0.268.9</v>
          </cell>
          <cell r="D118" t="str">
            <v>ZRU9302689</v>
          </cell>
          <cell r="E118" t="str">
            <v>4680209005745</v>
          </cell>
          <cell r="F118" t="str">
            <v>THE GAP ORIGINAL зеркало 800 мм, 800x32x850 мм, с LED-подсветкой сверху, системой антизапотевания, выключателем-кнопкой внизу под зеркальным полотном</v>
          </cell>
          <cell r="G118" t="str">
            <v>The Gap Original</v>
          </cell>
          <cell r="H118" t="str">
            <v>Мебель</v>
          </cell>
          <cell r="I118" t="str">
            <v>Зеркало</v>
          </cell>
          <cell r="J118">
            <v>15825</v>
          </cell>
          <cell r="K118">
            <v>18990</v>
          </cell>
          <cell r="L118">
            <v>45261</v>
          </cell>
        </row>
        <row r="119">
          <cell r="C119" t="str">
            <v>Z.RU90.0.002.9</v>
          </cell>
          <cell r="D119" t="str">
            <v>ZRU9000029</v>
          </cell>
          <cell r="E119" t="str">
            <v>4640002897381</v>
          </cell>
          <cell r="F119" t="str">
            <v>VICTORIA NORD зеркальный шкаф левый 600 мм, 606x141x810 мм, с LED-подсветкой сверху, включение от общего выключателя, белый глянец</v>
          </cell>
          <cell r="G119" t="str">
            <v>Victoria Nord</v>
          </cell>
          <cell r="H119" t="str">
            <v>Мебель</v>
          </cell>
          <cell r="I119" t="str">
            <v>Зеркальный шкаф</v>
          </cell>
          <cell r="J119">
            <v>10825</v>
          </cell>
          <cell r="K119">
            <v>12990</v>
          </cell>
          <cell r="L119">
            <v>45261</v>
          </cell>
        </row>
        <row r="120">
          <cell r="C120" t="str">
            <v>Z.RU90.0.003.0</v>
          </cell>
          <cell r="D120" t="str">
            <v>ZRU9000030</v>
          </cell>
          <cell r="E120" t="str">
            <v>4640002897398</v>
          </cell>
          <cell r="F120" t="str">
            <v>VICTORIA NORD зеркальный шкаф правый 600 мм, 606x141x810 мм, с LED-подсветкой сверху, включение от общего выключателя, белый глянец</v>
          </cell>
          <cell r="G120" t="str">
            <v>Victoria Nord</v>
          </cell>
          <cell r="H120" t="str">
            <v>Мебель</v>
          </cell>
          <cell r="I120" t="str">
            <v>Зеркальный шкаф</v>
          </cell>
          <cell r="J120">
            <v>10825</v>
          </cell>
          <cell r="K120">
            <v>12990</v>
          </cell>
          <cell r="L120">
            <v>45261</v>
          </cell>
        </row>
        <row r="121">
          <cell r="C121" t="str">
            <v>Z.RU90.0.003.3</v>
          </cell>
          <cell r="D121" t="str">
            <v>ZRU9000033</v>
          </cell>
          <cell r="E121" t="str">
            <v>4640002897428</v>
          </cell>
          <cell r="F121" t="str">
            <v>VICTORIA NORD зеркальный шкаф 800 мм, 800x141x810 мм, с LED-подсветкой сверху, включение от общего выключателя, белый глянец</v>
          </cell>
          <cell r="G121" t="str">
            <v>Victoria Nord</v>
          </cell>
          <cell r="H121" t="str">
            <v>Мебель</v>
          </cell>
          <cell r="I121" t="str">
            <v>Зеркальный шкаф</v>
          </cell>
          <cell r="J121">
            <v>12491.67</v>
          </cell>
          <cell r="K121">
            <v>14990.003999999999</v>
          </cell>
          <cell r="L121">
            <v>45261</v>
          </cell>
        </row>
        <row r="122">
          <cell r="C122" t="str">
            <v>7.8123.6.200.0</v>
          </cell>
          <cell r="D122">
            <v>7812362000</v>
          </cell>
          <cell r="E122" t="str">
            <v>4680209017885</v>
          </cell>
          <cell r="F122" t="str">
            <v>ANETO зеркало прямоугольное 600 мм, 600x29x850 мм, c LED-подсветкой по периметру (кроме верхней стороны), с системой антизапотевания, сенсорным выключателем  с диммером</v>
          </cell>
          <cell r="G122" t="str">
            <v>Aneto</v>
          </cell>
          <cell r="H122" t="str">
            <v>Мебель</v>
          </cell>
          <cell r="I122" t="str">
            <v>Зеркало</v>
          </cell>
          <cell r="J122">
            <v>15825</v>
          </cell>
          <cell r="K122">
            <v>18990</v>
          </cell>
          <cell r="L122">
            <v>45261</v>
          </cell>
        </row>
        <row r="123">
          <cell r="C123" t="str">
            <v>7.8123.6.300.0</v>
          </cell>
          <cell r="D123">
            <v>7812363000</v>
          </cell>
          <cell r="E123" t="str">
            <v>4680209017892</v>
          </cell>
          <cell r="F123" t="str">
            <v>ANETO зеркало прямоугольное 800 мм, 800x29x850 мм, c LED-подсветкой по периметру (кроме верхней стороны), с системой антизапотевания, сенсорным выключателем с диммером</v>
          </cell>
          <cell r="G123" t="str">
            <v>Aneto</v>
          </cell>
          <cell r="H123" t="str">
            <v>Мебель</v>
          </cell>
          <cell r="I123" t="str">
            <v>Зеркало</v>
          </cell>
          <cell r="J123">
            <v>16658.330000000002</v>
          </cell>
          <cell r="K123">
            <v>19989.996000000003</v>
          </cell>
          <cell r="L123">
            <v>45261</v>
          </cell>
        </row>
        <row r="124">
          <cell r="C124" t="str">
            <v>A857468806</v>
          </cell>
          <cell r="D124" t="str">
            <v>A857468806</v>
          </cell>
          <cell r="E124">
            <v>8433290365719</v>
          </cell>
          <cell r="F124" t="str">
            <v>VICTORIA модуль для раковины 600 мм 585x453x515 мм, с 2 ящиками, белый глянец</v>
          </cell>
          <cell r="G124" t="str">
            <v>Victoria</v>
          </cell>
          <cell r="H124" t="str">
            <v>Мебель</v>
          </cell>
          <cell r="I124" t="str">
            <v>Модуль под раковину</v>
          </cell>
          <cell r="J124">
            <v>16658.330000000002</v>
          </cell>
          <cell r="K124">
            <v>19989.996000000003</v>
          </cell>
          <cell r="L124">
            <v>45261</v>
          </cell>
        </row>
        <row r="125">
          <cell r="C125" t="str">
            <v>7.3279.9.E00.0</v>
          </cell>
          <cell r="D125" t="str">
            <v>732799E000</v>
          </cell>
          <cell r="E125" t="str">
            <v>8433291101033</v>
          </cell>
          <cell r="F125" t="str">
            <v>VICTORIA-N UNIK раковина мебельная 600x460x160 мм, белый</v>
          </cell>
          <cell r="G125" t="str">
            <v>Victoria-N</v>
          </cell>
          <cell r="H125" t="str">
            <v>Керамика</v>
          </cell>
          <cell r="I125" t="str">
            <v>Раковина</v>
          </cell>
          <cell r="J125">
            <v>9158.33</v>
          </cell>
          <cell r="K125">
            <v>10989.995999999999</v>
          </cell>
          <cell r="L125">
            <v>45261</v>
          </cell>
        </row>
        <row r="126">
          <cell r="C126" t="str">
            <v>A857468806</v>
          </cell>
          <cell r="D126" t="str">
            <v>A857468806</v>
          </cell>
          <cell r="E126">
            <v>8433290365719</v>
          </cell>
          <cell r="F126" t="str">
            <v>VICTORIA модуль для раковины 600 мм 585x453x515 мм, с 2 ящиками, белый глянец</v>
          </cell>
          <cell r="G126" t="str">
            <v>Victoria</v>
          </cell>
          <cell r="H126" t="str">
            <v>Мебель</v>
          </cell>
          <cell r="I126" t="str">
            <v>Модуль под раковину</v>
          </cell>
          <cell r="J126">
            <v>16658.330000000002</v>
          </cell>
          <cell r="K126">
            <v>19989.996000000003</v>
          </cell>
          <cell r="L126">
            <v>45261</v>
          </cell>
        </row>
        <row r="127">
          <cell r="C127" t="str">
            <v>A857418806</v>
          </cell>
          <cell r="D127" t="str">
            <v>A857418806</v>
          </cell>
          <cell r="E127">
            <v>8433290178982</v>
          </cell>
          <cell r="F127" t="str">
            <v>THE GAP столешница под раковину 600 мм, 589x456x16 мм, белый глянец</v>
          </cell>
          <cell r="G127" t="str">
            <v>The Gap</v>
          </cell>
          <cell r="H127" t="str">
            <v>Мебель</v>
          </cell>
          <cell r="I127" t="str">
            <v>Столешница под раковину</v>
          </cell>
          <cell r="J127">
            <v>4158.33</v>
          </cell>
          <cell r="K127">
            <v>4989.9960000000001</v>
          </cell>
          <cell r="L127">
            <v>45261</v>
          </cell>
        </row>
        <row r="128">
          <cell r="C128" t="str">
            <v>7.3270.0.C00.0</v>
          </cell>
          <cell r="D128" t="str">
            <v>732700C000</v>
          </cell>
          <cell r="E128" t="str">
            <v>8433290168174</v>
          </cell>
          <cell r="F128" t="str">
            <v xml:space="preserve">MILA раковина накладная D400x190 мм, белый </v>
          </cell>
          <cell r="G128" t="str">
            <v>Mila</v>
          </cell>
          <cell r="H128" t="str">
            <v>Керамика</v>
          </cell>
          <cell r="I128" t="str">
            <v>Раковина</v>
          </cell>
          <cell r="J128">
            <v>5908.33</v>
          </cell>
          <cell r="K128">
            <v>7089.9960000000001</v>
          </cell>
          <cell r="L128">
            <v>45261</v>
          </cell>
        </row>
        <row r="129">
          <cell r="C129" t="str">
            <v>A857470806</v>
          </cell>
          <cell r="D129" t="str">
            <v>A857470806</v>
          </cell>
          <cell r="E129">
            <v>8433290365894</v>
          </cell>
          <cell r="F129" t="str">
            <v>VICTORIA модуль для раковины 800 мм, 785x453x515 мм, с 2 ящиками, белый глянец</v>
          </cell>
          <cell r="G129" t="str">
            <v>Victoria</v>
          </cell>
          <cell r="H129" t="str">
            <v>Мебель</v>
          </cell>
          <cell r="I129" t="str">
            <v>Модуль под раковину</v>
          </cell>
          <cell r="J129">
            <v>17491.669999999998</v>
          </cell>
          <cell r="K129">
            <v>20990.003999999997</v>
          </cell>
          <cell r="L129">
            <v>45261</v>
          </cell>
        </row>
        <row r="130">
          <cell r="C130" t="str">
            <v>7.3279.9.C00.0</v>
          </cell>
          <cell r="D130" t="str">
            <v>732799C000</v>
          </cell>
          <cell r="E130" t="str">
            <v>8433291100951</v>
          </cell>
          <cell r="F130" t="str">
            <v>VICTORIA-N UNIK раковина мебельная 800x460x160 мм, белый</v>
          </cell>
          <cell r="G130" t="str">
            <v>Victoria-N</v>
          </cell>
          <cell r="H130" t="str">
            <v>Керамика</v>
          </cell>
          <cell r="I130" t="str">
            <v>Раковина</v>
          </cell>
          <cell r="J130">
            <v>11658.33</v>
          </cell>
          <cell r="K130">
            <v>13989.995999999999</v>
          </cell>
          <cell r="L130">
            <v>45261</v>
          </cell>
        </row>
        <row r="131">
          <cell r="C131" t="str">
            <v>A857470806</v>
          </cell>
          <cell r="D131" t="str">
            <v>A857470806</v>
          </cell>
          <cell r="E131">
            <v>8433290365894</v>
          </cell>
          <cell r="F131" t="str">
            <v>VICTORIA модуль для раковины 800 мм, 785x453x515 мм, с 2 ящиками, белый глянец</v>
          </cell>
          <cell r="G131" t="str">
            <v>Victoria</v>
          </cell>
          <cell r="H131" t="str">
            <v>Мебель</v>
          </cell>
          <cell r="I131" t="str">
            <v>Модуль под раковину</v>
          </cell>
          <cell r="J131">
            <v>17491.669999999998</v>
          </cell>
          <cell r="K131">
            <v>20990.003999999997</v>
          </cell>
          <cell r="L131">
            <v>45261</v>
          </cell>
        </row>
        <row r="132">
          <cell r="C132" t="str">
            <v>A857419806</v>
          </cell>
          <cell r="D132" t="str">
            <v>A857419806</v>
          </cell>
          <cell r="E132">
            <v>8433290178937</v>
          </cell>
          <cell r="F132" t="str">
            <v>THE GAP столешница под раковину 800 мм, 789x456x16 мм, белый глянец</v>
          </cell>
          <cell r="G132" t="str">
            <v>The Gap</v>
          </cell>
          <cell r="H132" t="str">
            <v>Мебель</v>
          </cell>
          <cell r="I132" t="str">
            <v>Столешница под раковину</v>
          </cell>
          <cell r="J132">
            <v>4991.67</v>
          </cell>
          <cell r="K132">
            <v>5990.0039999999999</v>
          </cell>
          <cell r="L132">
            <v>45261</v>
          </cell>
        </row>
        <row r="133">
          <cell r="C133" t="str">
            <v>7.3270.0.C00.0</v>
          </cell>
          <cell r="D133" t="str">
            <v>732700C000</v>
          </cell>
          <cell r="E133" t="str">
            <v>8433290168174</v>
          </cell>
          <cell r="F133" t="str">
            <v xml:space="preserve">MILA раковина накладная D400x190 мм, белый </v>
          </cell>
          <cell r="G133" t="str">
            <v>Mila</v>
          </cell>
          <cell r="H133" t="str">
            <v>Керамика</v>
          </cell>
          <cell r="I133" t="str">
            <v>Раковина</v>
          </cell>
          <cell r="J133">
            <v>5908.33</v>
          </cell>
          <cell r="K133">
            <v>7089.9960000000001</v>
          </cell>
          <cell r="L133">
            <v>45261</v>
          </cell>
        </row>
        <row r="134">
          <cell r="C134" t="str">
            <v>A816830485</v>
          </cell>
          <cell r="D134" t="str">
            <v>A816830485</v>
          </cell>
          <cell r="E134" t="str">
            <v>4680209022896</v>
          </cell>
          <cell r="F134" t="str">
            <v>DOMI опора без полотенцедержателя</v>
          </cell>
          <cell r="G134" t="str">
            <v>Domi</v>
          </cell>
          <cell r="H134" t="str">
            <v>Мебель</v>
          </cell>
          <cell r="I134" t="str">
            <v>Опора</v>
          </cell>
          <cell r="J134">
            <v>3325</v>
          </cell>
          <cell r="K134">
            <v>3990</v>
          </cell>
          <cell r="L134">
            <v>45261</v>
          </cell>
        </row>
        <row r="135">
          <cell r="C135" t="str">
            <v>A816831485</v>
          </cell>
          <cell r="D135" t="str">
            <v>A816831485</v>
          </cell>
          <cell r="E135" t="str">
            <v>4680209022902</v>
          </cell>
          <cell r="F135" t="str">
            <v>DOMI опора c полотенцедержателем</v>
          </cell>
          <cell r="G135" t="str">
            <v>Domi</v>
          </cell>
          <cell r="H135" t="str">
            <v>Мебель</v>
          </cell>
          <cell r="I135" t="str">
            <v>Опора</v>
          </cell>
          <cell r="J135">
            <v>4158.33</v>
          </cell>
          <cell r="K135">
            <v>4989.9960000000001</v>
          </cell>
          <cell r="L135">
            <v>45261</v>
          </cell>
        </row>
        <row r="136">
          <cell r="C136" t="str">
            <v>A857564806</v>
          </cell>
          <cell r="D136" t="str">
            <v>A857564806</v>
          </cell>
          <cell r="E136">
            <v>8433290812336</v>
          </cell>
          <cell r="F136" t="str">
            <v>Victoria шкаф-колонна, 300x240x1500, белый глянец</v>
          </cell>
          <cell r="G136" t="str">
            <v>Victoria</v>
          </cell>
          <cell r="H136" t="str">
            <v>Мебель</v>
          </cell>
          <cell r="I136" t="str">
            <v>Шкаф-колонна</v>
          </cell>
          <cell r="J136">
            <v>14158.33</v>
          </cell>
          <cell r="K136">
            <v>16989.995999999999</v>
          </cell>
          <cell r="L136">
            <v>45261</v>
          </cell>
        </row>
        <row r="137">
          <cell r="C137" t="str">
            <v>Z.RU93.0.268.8</v>
          </cell>
          <cell r="D137" t="str">
            <v>ZRU9302688</v>
          </cell>
          <cell r="E137" t="str">
            <v>4680209005738</v>
          </cell>
          <cell r="F137" t="str">
            <v>THE GAP ORIGINAL зеркало 600 мм, 600x32x850 мм, с LED-подсветкой сверху, системой антизапотевания, выключателем-кнопкой внизу под зеркальным полотном</v>
          </cell>
          <cell r="G137" t="str">
            <v>The Gap Original</v>
          </cell>
          <cell r="H137" t="str">
            <v>Мебель</v>
          </cell>
          <cell r="I137" t="str">
            <v>Зеркало</v>
          </cell>
          <cell r="J137">
            <v>13325</v>
          </cell>
          <cell r="K137">
            <v>15990</v>
          </cell>
          <cell r="L137">
            <v>45261</v>
          </cell>
        </row>
        <row r="138">
          <cell r="C138" t="str">
            <v>Z.RU93.0.268.9</v>
          </cell>
          <cell r="D138" t="str">
            <v>ZRU9302689</v>
          </cell>
          <cell r="E138" t="str">
            <v>4680209005745</v>
          </cell>
          <cell r="F138" t="str">
            <v>THE GAP ORIGINAL зеркало 800 мм, 800x32x850 мм, с LED-подсветкой сверху, системой антизапотевания, выключателем-кнопкой внизу под зеркальным полотном</v>
          </cell>
          <cell r="G138" t="str">
            <v>The Gap Original</v>
          </cell>
          <cell r="H138" t="str">
            <v>Мебель</v>
          </cell>
          <cell r="I138" t="str">
            <v>Зеркало</v>
          </cell>
          <cell r="J138">
            <v>15825</v>
          </cell>
          <cell r="K138">
            <v>18990</v>
          </cell>
          <cell r="L138">
            <v>45261</v>
          </cell>
        </row>
        <row r="139">
          <cell r="C139" t="str">
            <v>Z.RU93.0.280.9</v>
          </cell>
          <cell r="D139" t="str">
            <v>ZRU9302809</v>
          </cell>
          <cell r="E139" t="str">
            <v>4680209007671</v>
          </cell>
          <cell r="F139" t="str">
            <v>THE GAP ORIGINAL зеркало 1000 мм, 1000x32x850 мм, с LED-подсветкой сверху, системой антизапотевания, выключателем-кнопкой внизу под зеркальным полотном</v>
          </cell>
          <cell r="G139" t="str">
            <v>The Gap Original</v>
          </cell>
          <cell r="H139" t="str">
            <v>Мебель</v>
          </cell>
          <cell r="I139" t="str">
            <v>Зеркало</v>
          </cell>
          <cell r="J139">
            <v>19158.330000000002</v>
          </cell>
          <cell r="K139">
            <v>22989.996000000003</v>
          </cell>
          <cell r="L139">
            <v>45261</v>
          </cell>
        </row>
        <row r="140">
          <cell r="C140" t="str">
            <v>Z.RU90.0.002.9</v>
          </cell>
          <cell r="D140" t="str">
            <v>ZRU9000029</v>
          </cell>
          <cell r="E140" t="str">
            <v>4640002897381</v>
          </cell>
          <cell r="F140" t="str">
            <v>VICTORIA NORD зеркальный шкаф левый 600 мм, 606x141x810 мм, с LED-подсветкой сверху, включение от общего выключателя, белый глянец</v>
          </cell>
          <cell r="G140" t="str">
            <v>Victoria Nord</v>
          </cell>
          <cell r="H140" t="str">
            <v>Мебель</v>
          </cell>
          <cell r="I140" t="str">
            <v>Зеркальный шкаф</v>
          </cell>
          <cell r="J140">
            <v>10825</v>
          </cell>
          <cell r="K140">
            <v>12990</v>
          </cell>
          <cell r="L140">
            <v>45261</v>
          </cell>
        </row>
        <row r="141">
          <cell r="C141" t="str">
            <v>Z.RU90.0.003.0</v>
          </cell>
          <cell r="D141" t="str">
            <v>ZRU9000030</v>
          </cell>
          <cell r="E141" t="str">
            <v>4640002897398</v>
          </cell>
          <cell r="F141" t="str">
            <v>VICTORIA NORD зеркальный шкаф правый 600 мм, 606x141x810 мм, с LED-подсветкой сверху, включение от общего выключателя, белый глянец</v>
          </cell>
          <cell r="G141" t="str">
            <v>Victoria Nord</v>
          </cell>
          <cell r="H141" t="str">
            <v>Мебель</v>
          </cell>
          <cell r="I141" t="str">
            <v>Зеркальный шкаф</v>
          </cell>
          <cell r="J141">
            <v>10825</v>
          </cell>
          <cell r="K141">
            <v>12990</v>
          </cell>
          <cell r="L141">
            <v>45261</v>
          </cell>
        </row>
        <row r="142">
          <cell r="C142" t="str">
            <v>Z.RU90.0.003.3</v>
          </cell>
          <cell r="D142" t="str">
            <v>ZRU9000033</v>
          </cell>
          <cell r="E142" t="str">
            <v>4640002897428</v>
          </cell>
          <cell r="F142" t="str">
            <v>VICTORIA NORD зеркальный шкаф 800 мм, 800x141x810 мм, с LED-подсветкой сверху, включение от общего выключателя, белый глянец</v>
          </cell>
          <cell r="G142" t="str">
            <v>Victoria Nord</v>
          </cell>
          <cell r="H142" t="str">
            <v>Мебель</v>
          </cell>
          <cell r="I142" t="str">
            <v>Зеркальный шкаф</v>
          </cell>
          <cell r="J142">
            <v>12491.67</v>
          </cell>
          <cell r="K142">
            <v>14990.003999999999</v>
          </cell>
          <cell r="L142">
            <v>45261</v>
          </cell>
        </row>
        <row r="143">
          <cell r="C143" t="str">
            <v>7.8123.6.200.0</v>
          </cell>
          <cell r="D143">
            <v>7812362000</v>
          </cell>
          <cell r="E143" t="str">
            <v>4680209017885</v>
          </cell>
          <cell r="F143" t="str">
            <v>ANETO зеркало прямоугольное 600 мм, 600x29x850 мм, c LED-подсветкой по периметру (кроме верхней стороны), с системой антизапотевания, сенсорным выключателем  с диммером</v>
          </cell>
          <cell r="G143" t="str">
            <v>Aneto</v>
          </cell>
          <cell r="H143" t="str">
            <v>Мебель</v>
          </cell>
          <cell r="I143" t="str">
            <v>Зеркало</v>
          </cell>
          <cell r="J143">
            <v>15825</v>
          </cell>
          <cell r="K143">
            <v>18990</v>
          </cell>
          <cell r="L143">
            <v>45261</v>
          </cell>
        </row>
        <row r="144">
          <cell r="C144" t="str">
            <v>7.8123.6.300.0</v>
          </cell>
          <cell r="D144">
            <v>7812363000</v>
          </cell>
          <cell r="E144" t="str">
            <v>4680209017892</v>
          </cell>
          <cell r="F144" t="str">
            <v>ANETO зеркало прямоугольное 800 мм, 800x29x850 мм, c LED-подсветкой по периметру (кроме верхней стороны), с системой антизапотевания, сенсорным выключателем с диммером</v>
          </cell>
          <cell r="G144" t="str">
            <v>Aneto</v>
          </cell>
          <cell r="H144" t="str">
            <v>Мебель</v>
          </cell>
          <cell r="I144" t="str">
            <v>Зеркало</v>
          </cell>
          <cell r="J144">
            <v>16658.330000000002</v>
          </cell>
          <cell r="K144">
            <v>19989.996000000003</v>
          </cell>
          <cell r="L144">
            <v>45261</v>
          </cell>
        </row>
        <row r="145">
          <cell r="C145" t="str">
            <v>A857638806</v>
          </cell>
          <cell r="D145" t="str">
            <v>A857638806</v>
          </cell>
          <cell r="E145" t="str">
            <v>8433290581515</v>
          </cell>
          <cell r="F145" t="str">
            <v xml:space="preserve">OLETA модуль для раковины 500 мм, 460х374х548 мм, с 2 ящиками, белый глянец </v>
          </cell>
          <cell r="G145" t="str">
            <v>Oleta</v>
          </cell>
          <cell r="H145" t="str">
            <v>Мебель</v>
          </cell>
          <cell r="I145" t="str">
            <v>Модуль под раковину</v>
          </cell>
          <cell r="J145">
            <v>14991.67</v>
          </cell>
          <cell r="K145">
            <v>17990.004000000001</v>
          </cell>
          <cell r="L145">
            <v>45261</v>
          </cell>
        </row>
        <row r="146">
          <cell r="C146" t="str">
            <v>7.3274.C.300.Y</v>
          </cell>
          <cell r="D146" t="str">
            <v>73274C300Y</v>
          </cell>
          <cell r="E146" t="str">
            <v>8433290808384</v>
          </cell>
          <cell r="F146" t="str">
            <v>OLETA раковина мебельная 500х390 мм, белый</v>
          </cell>
          <cell r="G146" t="str">
            <v>Oleta</v>
          </cell>
          <cell r="H146" t="str">
            <v>Керамика</v>
          </cell>
          <cell r="I146" t="str">
            <v>Раковина</v>
          </cell>
          <cell r="J146">
            <v>8325</v>
          </cell>
          <cell r="K146">
            <v>9990</v>
          </cell>
          <cell r="L146">
            <v>45261</v>
          </cell>
        </row>
        <row r="147">
          <cell r="C147" t="str">
            <v>A857639806</v>
          </cell>
          <cell r="D147" t="str">
            <v>A857639806</v>
          </cell>
          <cell r="E147" t="str">
            <v>8433290641233</v>
          </cell>
          <cell r="F147" t="str">
            <v>OLETA модуль для раковины 600 мм, 564х374х548 мм, с 2 ящиками, белый глянец</v>
          </cell>
          <cell r="G147" t="str">
            <v>Oleta</v>
          </cell>
          <cell r="H147" t="str">
            <v>Мебель</v>
          </cell>
          <cell r="I147" t="str">
            <v>Модуль под раковину</v>
          </cell>
          <cell r="J147">
            <v>16658.330000000002</v>
          </cell>
          <cell r="K147">
            <v>19989.996000000003</v>
          </cell>
          <cell r="L147">
            <v>45261</v>
          </cell>
        </row>
        <row r="148">
          <cell r="C148" t="str">
            <v>7.3274.C.400.Y</v>
          </cell>
          <cell r="D148" t="str">
            <v>73274C400Y</v>
          </cell>
          <cell r="E148" t="str">
            <v>8433290808391</v>
          </cell>
          <cell r="F148" t="str">
            <v>OLETA раковина мебельная 600х390 мм, белый</v>
          </cell>
          <cell r="G148" t="str">
            <v>Oleta</v>
          </cell>
          <cell r="H148" t="str">
            <v>Керамика</v>
          </cell>
          <cell r="I148" t="str">
            <v>Раковина</v>
          </cell>
          <cell r="J148">
            <v>9991.67</v>
          </cell>
          <cell r="K148">
            <v>11990.003999999999</v>
          </cell>
          <cell r="L148">
            <v>45261</v>
          </cell>
        </row>
        <row r="149">
          <cell r="C149" t="str">
            <v>A857640806</v>
          </cell>
          <cell r="D149" t="str">
            <v>A857640806</v>
          </cell>
          <cell r="E149" t="str">
            <v>8433290641165</v>
          </cell>
          <cell r="F149" t="str">
            <v>OLETA модуль для раковины 800 мм, 760х374х548 мм, с 2 ящиками, белый глянец (Новый артикул)</v>
          </cell>
          <cell r="G149" t="str">
            <v>Oleta</v>
          </cell>
          <cell r="H149" t="str">
            <v>Мебель</v>
          </cell>
          <cell r="I149" t="str">
            <v>Модуль под раковину</v>
          </cell>
          <cell r="J149">
            <v>18325</v>
          </cell>
          <cell r="K149">
            <v>21990</v>
          </cell>
          <cell r="L149">
            <v>45261</v>
          </cell>
        </row>
        <row r="150">
          <cell r="C150" t="str">
            <v>7.3274.C.500.Y</v>
          </cell>
          <cell r="D150" t="str">
            <v>73274C500Y</v>
          </cell>
          <cell r="E150" t="str">
            <v>8433290808490</v>
          </cell>
          <cell r="F150" t="str">
            <v>OLETA раковина мебельная 800х390 мм, белый</v>
          </cell>
          <cell r="G150" t="str">
            <v>Oleta</v>
          </cell>
          <cell r="H150" t="str">
            <v>Керамика</v>
          </cell>
          <cell r="I150" t="str">
            <v>Раковина</v>
          </cell>
          <cell r="J150">
            <v>11658.33</v>
          </cell>
          <cell r="K150">
            <v>13989.995999999999</v>
          </cell>
          <cell r="L150">
            <v>45261</v>
          </cell>
        </row>
        <row r="151">
          <cell r="C151" t="str">
            <v>A857643806</v>
          </cell>
          <cell r="D151" t="str">
            <v>A857643806</v>
          </cell>
          <cell r="E151" t="str">
            <v>8433290734256</v>
          </cell>
          <cell r="F151" t="str">
            <v>OLETA зеркальный шкаф левый 500 мм, 500х137х700 мм, c LED-светильником, включение от общего выключателя, белый глянец (Новый артикул)</v>
          </cell>
          <cell r="G151" t="str">
            <v>Oleta</v>
          </cell>
          <cell r="H151" t="str">
            <v>Мебель</v>
          </cell>
          <cell r="I151" t="str">
            <v>Зеркальный шкаф</v>
          </cell>
          <cell r="J151">
            <v>14158.33</v>
          </cell>
          <cell r="K151">
            <v>16989.995999999999</v>
          </cell>
          <cell r="L151">
            <v>45261</v>
          </cell>
        </row>
        <row r="152">
          <cell r="C152" t="str">
            <v>A857644806</v>
          </cell>
          <cell r="D152" t="str">
            <v>A857644806</v>
          </cell>
          <cell r="E152" t="str">
            <v>8433290734102</v>
          </cell>
          <cell r="F152" t="str">
            <v>OLETA зеркальный шкаф правый 500 мм, 500х137х700 мм, c LED-светильником, включение от общего выключателя, белый глянец (Новый артикул)</v>
          </cell>
          <cell r="G152" t="str">
            <v>Oleta</v>
          </cell>
          <cell r="H152" t="str">
            <v>Мебель</v>
          </cell>
          <cell r="I152" t="str">
            <v>Зеркальный шкаф</v>
          </cell>
          <cell r="J152">
            <v>14158.33</v>
          </cell>
          <cell r="K152">
            <v>16989.995999999999</v>
          </cell>
          <cell r="L152">
            <v>45261</v>
          </cell>
        </row>
        <row r="153">
          <cell r="C153" t="str">
            <v>A857645806</v>
          </cell>
          <cell r="D153" t="str">
            <v>A857645806</v>
          </cell>
          <cell r="E153" t="str">
            <v>8433290734133</v>
          </cell>
          <cell r="F153" t="str">
            <v>OLETA зеркальный шкаф левый 600 мм, 600х137х700 мм, c LED-светильником, включение от общего выключателя, белый глянец (Новый артикул)</v>
          </cell>
          <cell r="G153" t="str">
            <v>Oleta</v>
          </cell>
          <cell r="H153" t="str">
            <v>Мебель</v>
          </cell>
          <cell r="I153" t="str">
            <v>Зеркальный шкаф</v>
          </cell>
          <cell r="J153">
            <v>14991.67</v>
          </cell>
          <cell r="K153">
            <v>17990.004000000001</v>
          </cell>
          <cell r="L153">
            <v>45261</v>
          </cell>
        </row>
        <row r="154">
          <cell r="C154" t="str">
            <v>A857646806</v>
          </cell>
          <cell r="D154" t="str">
            <v>A857646806</v>
          </cell>
          <cell r="E154" t="str">
            <v>8433290734164</v>
          </cell>
          <cell r="F154" t="str">
            <v>OLETA зеркальный шкаф правый 600 мм, 600х137х700 мм, c LED-светильником, включение от общего выключателя, белый глянец (Новый артикул)</v>
          </cell>
          <cell r="G154" t="str">
            <v>Oleta</v>
          </cell>
          <cell r="H154" t="str">
            <v>Мебель</v>
          </cell>
          <cell r="I154" t="str">
            <v>Зеркальный шкаф</v>
          </cell>
          <cell r="J154">
            <v>14991.67</v>
          </cell>
          <cell r="K154">
            <v>17990.004000000001</v>
          </cell>
          <cell r="L154">
            <v>45261</v>
          </cell>
        </row>
        <row r="155">
          <cell r="C155" t="str">
            <v>A857647806</v>
          </cell>
          <cell r="D155" t="str">
            <v>A857647806</v>
          </cell>
          <cell r="E155" t="str">
            <v>8433290734287</v>
          </cell>
          <cell r="F155" t="str">
            <v>OLETA зеркальный шкаф 800 мм, 800х137х700 мм, c LED-светильником, включение от общего выключателя, белый глянец (Новый артикул)</v>
          </cell>
          <cell r="G155" t="str">
            <v>Oleta</v>
          </cell>
          <cell r="H155" t="str">
            <v>Мебель</v>
          </cell>
          <cell r="I155" t="str">
            <v>Зеркальный шкаф</v>
          </cell>
          <cell r="J155">
            <v>20825</v>
          </cell>
          <cell r="K155">
            <v>24990</v>
          </cell>
          <cell r="L155">
            <v>45261</v>
          </cell>
        </row>
        <row r="156">
          <cell r="C156" t="str">
            <v>A857650806</v>
          </cell>
          <cell r="D156" t="str">
            <v>A857650806</v>
          </cell>
          <cell r="E156" t="str">
            <v>8433290733174</v>
          </cell>
          <cell r="F156" t="str">
            <v>OLETA шкаф-колонна 1500 мм, 350x257x1500 мм, белый глянец (Новый артикул)</v>
          </cell>
          <cell r="G156" t="str">
            <v>Oleta</v>
          </cell>
          <cell r="H156" t="str">
            <v>Мебель</v>
          </cell>
          <cell r="I156" t="str">
            <v>Шкаф-колонна</v>
          </cell>
          <cell r="J156">
            <v>15825</v>
          </cell>
          <cell r="K156">
            <v>18990</v>
          </cell>
          <cell r="L156">
            <v>45261</v>
          </cell>
        </row>
        <row r="157">
          <cell r="C157" t="str">
            <v>A857638501</v>
          </cell>
          <cell r="D157" t="str">
            <v>A857638501</v>
          </cell>
          <cell r="E157" t="str">
            <v>8433290581522</v>
          </cell>
          <cell r="F157" t="str">
            <v xml:space="preserve">OLETA модуль для раковины 500 мм, 460х374х548 мм, с 2 ящиками, белый матовый </v>
          </cell>
          <cell r="G157" t="str">
            <v>Oleta</v>
          </cell>
          <cell r="H157" t="str">
            <v>Мебель</v>
          </cell>
          <cell r="I157" t="str">
            <v>Модуль под раковину</v>
          </cell>
          <cell r="J157">
            <v>14991.67</v>
          </cell>
          <cell r="K157">
            <v>17990.004000000001</v>
          </cell>
          <cell r="L157">
            <v>45261</v>
          </cell>
        </row>
        <row r="158">
          <cell r="C158" t="str">
            <v>7.3274.C.300.Y</v>
          </cell>
          <cell r="D158" t="str">
            <v>73274C300Y</v>
          </cell>
          <cell r="E158" t="str">
            <v>8433290808384</v>
          </cell>
          <cell r="F158" t="str">
            <v>OLETA раковина мебельная 500х390 мм, белый</v>
          </cell>
          <cell r="G158" t="str">
            <v>Oleta</v>
          </cell>
          <cell r="H158" t="str">
            <v>Керамика</v>
          </cell>
          <cell r="I158" t="str">
            <v>Раковина</v>
          </cell>
          <cell r="J158">
            <v>8325</v>
          </cell>
          <cell r="K158">
            <v>9990</v>
          </cell>
          <cell r="L158">
            <v>45261</v>
          </cell>
        </row>
        <row r="159">
          <cell r="C159" t="str">
            <v>A857639501</v>
          </cell>
          <cell r="D159" t="str">
            <v>A857639501</v>
          </cell>
          <cell r="E159" t="str">
            <v>8433290641240</v>
          </cell>
          <cell r="F159" t="str">
            <v>OLETA модуль для раковины 600 мм, 564х374х548 мм, с 2 ящиками, белый матовый</v>
          </cell>
          <cell r="G159" t="str">
            <v>Oleta</v>
          </cell>
          <cell r="H159" t="str">
            <v>Мебель</v>
          </cell>
          <cell r="I159" t="str">
            <v>Модуль под раковину</v>
          </cell>
          <cell r="J159">
            <v>16658.330000000002</v>
          </cell>
          <cell r="K159">
            <v>19989.996000000003</v>
          </cell>
          <cell r="L159">
            <v>45261</v>
          </cell>
        </row>
        <row r="160">
          <cell r="C160" t="str">
            <v>7.3274.C.400.Y</v>
          </cell>
          <cell r="D160" t="str">
            <v>73274C400Y</v>
          </cell>
          <cell r="E160" t="str">
            <v>8433290808391</v>
          </cell>
          <cell r="F160" t="str">
            <v>OLETA раковина мебельная 600х390 мм, белый</v>
          </cell>
          <cell r="G160" t="str">
            <v>Oleta</v>
          </cell>
          <cell r="H160" t="str">
            <v>Керамика</v>
          </cell>
          <cell r="I160" t="str">
            <v>Раковина</v>
          </cell>
          <cell r="J160">
            <v>9991.67</v>
          </cell>
          <cell r="K160">
            <v>11990.003999999999</v>
          </cell>
          <cell r="L160">
            <v>45261</v>
          </cell>
        </row>
        <row r="161">
          <cell r="C161" t="str">
            <v>A857640501</v>
          </cell>
          <cell r="D161" t="str">
            <v>A857640501</v>
          </cell>
          <cell r="E161" t="str">
            <v>8433290641219</v>
          </cell>
          <cell r="F161" t="str">
            <v>OLETA модуль для раковины 800 мм, 760х374х548 мм, с 2 ящиками, белый матовый</v>
          </cell>
          <cell r="G161" t="str">
            <v>Oleta</v>
          </cell>
          <cell r="H161" t="str">
            <v>Мебель</v>
          </cell>
          <cell r="I161" t="str">
            <v>Модуль под раковину</v>
          </cell>
          <cell r="J161">
            <v>18325</v>
          </cell>
          <cell r="K161">
            <v>21990</v>
          </cell>
          <cell r="L161">
            <v>45261</v>
          </cell>
        </row>
        <row r="162">
          <cell r="C162" t="str">
            <v>7.3274.C.500.Y</v>
          </cell>
          <cell r="D162" t="str">
            <v>73274C500Y</v>
          </cell>
          <cell r="E162" t="str">
            <v>8433290808490</v>
          </cell>
          <cell r="F162" t="str">
            <v>OLETA раковина мебельная 800х390 мм, белый</v>
          </cell>
          <cell r="G162" t="str">
            <v>Oleta</v>
          </cell>
          <cell r="H162" t="str">
            <v>Керамика</v>
          </cell>
          <cell r="I162" t="str">
            <v>Раковина</v>
          </cell>
          <cell r="J162">
            <v>11658.33</v>
          </cell>
          <cell r="K162">
            <v>13989.995999999999</v>
          </cell>
          <cell r="L162">
            <v>45261</v>
          </cell>
        </row>
        <row r="163">
          <cell r="C163" t="str">
            <v>A857643501</v>
          </cell>
          <cell r="D163" t="str">
            <v>A857643501</v>
          </cell>
          <cell r="E163" t="str">
            <v>8433290734263</v>
          </cell>
          <cell r="F163" t="str">
            <v>OLETA зеркальный шкаф левый 500 мм, 500х137х700 мм, c LED-светильником, включение от общего выключателя, белый матовый (Новый артикул)</v>
          </cell>
          <cell r="G163" t="str">
            <v>Oleta</v>
          </cell>
          <cell r="H163" t="str">
            <v>Мебель</v>
          </cell>
          <cell r="I163" t="str">
            <v>Зеркальный шкаф</v>
          </cell>
          <cell r="J163">
            <v>14158.33</v>
          </cell>
          <cell r="K163">
            <v>16989.995999999999</v>
          </cell>
          <cell r="L163">
            <v>45261</v>
          </cell>
        </row>
        <row r="164">
          <cell r="C164" t="str">
            <v>A857644501</v>
          </cell>
          <cell r="D164" t="str">
            <v>A857644501</v>
          </cell>
          <cell r="E164" t="str">
            <v>8433290734119</v>
          </cell>
          <cell r="F164" t="str">
            <v>OLETA зеркальный шкаф правый 500 мм, 500х137х700 мм, c LED-светильником, включение от общего выключателя, белый матовый (Новый артикул)</v>
          </cell>
          <cell r="G164" t="str">
            <v>Oleta</v>
          </cell>
          <cell r="H164" t="str">
            <v>Мебель</v>
          </cell>
          <cell r="I164" t="str">
            <v>Зеркальный шкаф</v>
          </cell>
          <cell r="J164">
            <v>14158.33</v>
          </cell>
          <cell r="K164">
            <v>16989.995999999999</v>
          </cell>
          <cell r="L164">
            <v>45261</v>
          </cell>
        </row>
        <row r="165">
          <cell r="C165" t="str">
            <v>A857645501</v>
          </cell>
          <cell r="D165" t="str">
            <v>A857645501</v>
          </cell>
          <cell r="E165" t="str">
            <v>8433290734140</v>
          </cell>
          <cell r="F165" t="str">
            <v>OLETA зеркальный шкаф левый 600 мм, 600х137х700 мм, c LED-светильником, включение от общего выключателя, белый матовый (Новый артикул)</v>
          </cell>
          <cell r="G165" t="str">
            <v>Oleta</v>
          </cell>
          <cell r="H165" t="str">
            <v>Мебель</v>
          </cell>
          <cell r="I165" t="str">
            <v>Зеркальный шкаф</v>
          </cell>
          <cell r="J165">
            <v>14991.67</v>
          </cell>
          <cell r="K165">
            <v>17990.004000000001</v>
          </cell>
          <cell r="L165">
            <v>45261</v>
          </cell>
        </row>
        <row r="166">
          <cell r="C166" t="str">
            <v>A857646501</v>
          </cell>
          <cell r="D166" t="str">
            <v>A857646501</v>
          </cell>
          <cell r="E166" t="str">
            <v>8433290734171</v>
          </cell>
          <cell r="F166" t="str">
            <v>OLETA зеркальный шкаф правый 600 мм, 600х137х700 мм, c LED-светильником, включение от общего выключателя, белый матовый (Новый артикул)</v>
          </cell>
          <cell r="G166" t="str">
            <v>Oleta</v>
          </cell>
          <cell r="H166" t="str">
            <v>Мебель</v>
          </cell>
          <cell r="I166" t="str">
            <v>Зеркальный шкаф</v>
          </cell>
          <cell r="J166">
            <v>14991.67</v>
          </cell>
          <cell r="K166">
            <v>17990.004000000001</v>
          </cell>
          <cell r="L166">
            <v>45261</v>
          </cell>
        </row>
        <row r="167">
          <cell r="C167" t="str">
            <v>A857647501</v>
          </cell>
          <cell r="D167" t="str">
            <v>A857647501</v>
          </cell>
          <cell r="E167" t="str">
            <v>8433290734560</v>
          </cell>
          <cell r="F167" t="str">
            <v>OLETA зеркальный шкаф 800 мм, 800х137х700 мм, c LED-светильником, включение от общего выключателя, белый матовый (Новый артикул)</v>
          </cell>
          <cell r="G167" t="str">
            <v>Oleta</v>
          </cell>
          <cell r="H167" t="str">
            <v>Мебель</v>
          </cell>
          <cell r="I167" t="str">
            <v>Зеркальный шкаф</v>
          </cell>
          <cell r="J167">
            <v>20825</v>
          </cell>
          <cell r="K167">
            <v>24990</v>
          </cell>
          <cell r="L167">
            <v>45261</v>
          </cell>
        </row>
        <row r="168">
          <cell r="C168" t="str">
            <v>A857650501</v>
          </cell>
          <cell r="D168" t="str">
            <v>A857650501</v>
          </cell>
          <cell r="E168" t="str">
            <v>8433290733181</v>
          </cell>
          <cell r="F168" t="str">
            <v>OLETA шкаф-колонна 1500 мм, 350x257x1500 мм, белый матовый</v>
          </cell>
          <cell r="G168" t="str">
            <v>Oleta</v>
          </cell>
          <cell r="H168" t="str">
            <v>Мебель</v>
          </cell>
          <cell r="I168" t="str">
            <v>Шкаф-колонна</v>
          </cell>
          <cell r="J168">
            <v>15825</v>
          </cell>
          <cell r="K168">
            <v>18990</v>
          </cell>
          <cell r="L168">
            <v>45261</v>
          </cell>
        </row>
        <row r="169">
          <cell r="C169" t="str">
            <v>A857638515</v>
          </cell>
          <cell r="D169" t="str">
            <v>A857638515</v>
          </cell>
          <cell r="E169" t="str">
            <v>8433290581539</v>
          </cell>
          <cell r="F169" t="str">
            <v>OLETA модуль для раковины 500 мм, 460х374х548 мм, с 2 ящиками, капучино</v>
          </cell>
          <cell r="G169" t="str">
            <v>Oleta</v>
          </cell>
          <cell r="H169" t="str">
            <v>Мебель</v>
          </cell>
          <cell r="I169" t="str">
            <v>Модуль под раковину</v>
          </cell>
          <cell r="J169">
            <v>14991.67</v>
          </cell>
          <cell r="K169">
            <v>17990.004000000001</v>
          </cell>
          <cell r="L169">
            <v>45261</v>
          </cell>
        </row>
        <row r="170">
          <cell r="C170" t="str">
            <v>7.3274.C.300.Y</v>
          </cell>
          <cell r="D170" t="str">
            <v>73274C300Y</v>
          </cell>
          <cell r="E170" t="str">
            <v>8433290808384</v>
          </cell>
          <cell r="F170" t="str">
            <v>OLETA раковина мебельная 500х390 мм, белый</v>
          </cell>
          <cell r="G170" t="str">
            <v>Oleta</v>
          </cell>
          <cell r="H170" t="str">
            <v>Керамика</v>
          </cell>
          <cell r="I170" t="str">
            <v>Раковина</v>
          </cell>
          <cell r="J170">
            <v>8325</v>
          </cell>
          <cell r="K170">
            <v>9990</v>
          </cell>
          <cell r="L170">
            <v>45261</v>
          </cell>
        </row>
        <row r="171">
          <cell r="C171" t="str">
            <v>A857639515</v>
          </cell>
          <cell r="D171" t="str">
            <v>A857639515</v>
          </cell>
          <cell r="E171" t="str">
            <v>8433290641257</v>
          </cell>
          <cell r="F171" t="str">
            <v>OLETA модуль для раковины 600 мм, 564х374х548 мм, с 2 ящиками, капучино</v>
          </cell>
          <cell r="G171" t="str">
            <v>Oleta</v>
          </cell>
          <cell r="H171" t="str">
            <v>Мебель</v>
          </cell>
          <cell r="I171" t="str">
            <v>Модуль под раковину</v>
          </cell>
          <cell r="J171">
            <v>16658.330000000002</v>
          </cell>
          <cell r="K171">
            <v>19989.996000000003</v>
          </cell>
          <cell r="L171">
            <v>45261</v>
          </cell>
        </row>
        <row r="172">
          <cell r="C172" t="str">
            <v>7.3274.C.400.Y</v>
          </cell>
          <cell r="D172" t="str">
            <v>73274C400Y</v>
          </cell>
          <cell r="E172" t="str">
            <v>8433290808391</v>
          </cell>
          <cell r="F172" t="str">
            <v>OLETA раковина мебельная 600х390 мм, белый</v>
          </cell>
          <cell r="G172" t="str">
            <v>Oleta</v>
          </cell>
          <cell r="H172" t="str">
            <v>Керамика</v>
          </cell>
          <cell r="I172" t="str">
            <v>Раковина</v>
          </cell>
          <cell r="J172">
            <v>9991.67</v>
          </cell>
          <cell r="K172">
            <v>11990.003999999999</v>
          </cell>
          <cell r="L172">
            <v>45261</v>
          </cell>
        </row>
        <row r="173">
          <cell r="C173" t="str">
            <v>A857640515</v>
          </cell>
          <cell r="D173" t="str">
            <v>A857640515</v>
          </cell>
          <cell r="E173" t="str">
            <v>8433290641226</v>
          </cell>
          <cell r="F173" t="str">
            <v>OLETA модуль для раковины 800 мм, 760х374х548 мм, с 2 ящиками, капучино</v>
          </cell>
          <cell r="G173" t="str">
            <v>Oleta</v>
          </cell>
          <cell r="H173" t="str">
            <v>Мебель</v>
          </cell>
          <cell r="I173" t="str">
            <v>Модуль под раковину</v>
          </cell>
          <cell r="J173">
            <v>18325</v>
          </cell>
          <cell r="K173">
            <v>21990</v>
          </cell>
          <cell r="L173">
            <v>45261</v>
          </cell>
        </row>
        <row r="174">
          <cell r="C174" t="str">
            <v>7.3274.C.500.Y</v>
          </cell>
          <cell r="D174" t="str">
            <v>73274C500Y</v>
          </cell>
          <cell r="E174" t="str">
            <v>8433290808490</v>
          </cell>
          <cell r="F174" t="str">
            <v>OLETA раковина мебельная 800х390 мм, белый</v>
          </cell>
          <cell r="G174" t="str">
            <v>Oleta</v>
          </cell>
          <cell r="H174" t="str">
            <v>Керамика</v>
          </cell>
          <cell r="I174" t="str">
            <v>Раковина</v>
          </cell>
          <cell r="J174">
            <v>11658.33</v>
          </cell>
          <cell r="K174">
            <v>13989.995999999999</v>
          </cell>
          <cell r="L174">
            <v>45261</v>
          </cell>
        </row>
        <row r="175">
          <cell r="C175" t="str">
            <v>A857643515</v>
          </cell>
          <cell r="D175" t="str">
            <v>A857643515</v>
          </cell>
          <cell r="E175" t="str">
            <v>8433290734270</v>
          </cell>
          <cell r="F175" t="str">
            <v>OLETA зеркальный шкаф левый 500 мм, 500х137х700 мм, c LED-светильником, включение от общего выключателя, капучино</v>
          </cell>
          <cell r="G175" t="str">
            <v>Oleta</v>
          </cell>
          <cell r="H175" t="str">
            <v>Мебель</v>
          </cell>
          <cell r="I175" t="str">
            <v>Зеркальный шкаф</v>
          </cell>
          <cell r="J175">
            <v>14158.33</v>
          </cell>
          <cell r="K175">
            <v>16989.995999999999</v>
          </cell>
          <cell r="L175">
            <v>45261</v>
          </cell>
        </row>
        <row r="176">
          <cell r="C176" t="str">
            <v>A857644515</v>
          </cell>
          <cell r="D176" t="str">
            <v>A857644515</v>
          </cell>
          <cell r="E176" t="str">
            <v>8433290734126</v>
          </cell>
          <cell r="F176" t="str">
            <v>OLETA зеркальный шкаф правый 500 мм, 500х137х700 мм, c LED-светильником, включение от общего выключателя, капучино</v>
          </cell>
          <cell r="G176" t="str">
            <v>Oleta</v>
          </cell>
          <cell r="H176" t="str">
            <v>Мебель</v>
          </cell>
          <cell r="I176" t="str">
            <v>Зеркальный шкаф</v>
          </cell>
          <cell r="J176">
            <v>14158.33</v>
          </cell>
          <cell r="K176">
            <v>16989.995999999999</v>
          </cell>
          <cell r="L176">
            <v>45261</v>
          </cell>
        </row>
        <row r="177">
          <cell r="C177" t="str">
            <v>A857645515</v>
          </cell>
          <cell r="D177" t="str">
            <v>A857645515</v>
          </cell>
          <cell r="E177" t="str">
            <v>8433290734157</v>
          </cell>
          <cell r="F177" t="str">
            <v>OLETA зеркальный шкаф левый 600 мм, 600х137х700 мм, c LED-светильником, включение от общего выключателя, капучино</v>
          </cell>
          <cell r="G177" t="str">
            <v>Oleta</v>
          </cell>
          <cell r="H177" t="str">
            <v>Мебель</v>
          </cell>
          <cell r="I177" t="str">
            <v>Зеркальный шкаф</v>
          </cell>
          <cell r="J177">
            <v>14991.67</v>
          </cell>
          <cell r="K177">
            <v>17990.004000000001</v>
          </cell>
          <cell r="L177">
            <v>45261</v>
          </cell>
        </row>
        <row r="178">
          <cell r="C178" t="str">
            <v>A857646515</v>
          </cell>
          <cell r="D178" t="str">
            <v>A857646515</v>
          </cell>
          <cell r="E178" t="str">
            <v>8433290734188</v>
          </cell>
          <cell r="F178" t="str">
            <v>OLETA зеркальный шкаф правый 600 мм, 600х137х700 мм, c LED-светильником, включение от общего выключателя, капучино</v>
          </cell>
          <cell r="G178" t="str">
            <v>Oleta</v>
          </cell>
          <cell r="H178" t="str">
            <v>Мебель</v>
          </cell>
          <cell r="I178" t="str">
            <v>Зеркальный шкаф</v>
          </cell>
          <cell r="J178">
            <v>14991.67</v>
          </cell>
          <cell r="K178">
            <v>17990.004000000001</v>
          </cell>
          <cell r="L178">
            <v>45261</v>
          </cell>
        </row>
        <row r="179">
          <cell r="C179" t="str">
            <v>A857647515</v>
          </cell>
          <cell r="D179" t="str">
            <v>A857647515</v>
          </cell>
          <cell r="E179" t="str">
            <v>8433290734577</v>
          </cell>
          <cell r="F179" t="str">
            <v>OLETA зеркальный шкаф 800 мм, 800х137х700 мм, c LED-светильником, включение от общего выключателя, капучино</v>
          </cell>
          <cell r="G179" t="str">
            <v>Oleta</v>
          </cell>
          <cell r="H179" t="str">
            <v>Мебель</v>
          </cell>
          <cell r="I179" t="str">
            <v>Зеркальный шкаф</v>
          </cell>
          <cell r="J179">
            <v>20825</v>
          </cell>
          <cell r="K179">
            <v>24990</v>
          </cell>
          <cell r="L179">
            <v>45261</v>
          </cell>
        </row>
        <row r="180">
          <cell r="C180" t="str">
            <v>A857650515</v>
          </cell>
          <cell r="D180" t="str">
            <v>A857650515</v>
          </cell>
          <cell r="E180" t="str">
            <v>8433290733198</v>
          </cell>
          <cell r="F180" t="str">
            <v>OLETA шкаф-колонна 1500 мм, 350x257x1500 мм, капучино</v>
          </cell>
          <cell r="G180" t="str">
            <v>Oleta</v>
          </cell>
          <cell r="H180" t="str">
            <v>Мебель</v>
          </cell>
          <cell r="I180" t="str">
            <v>Шкаф-колонна</v>
          </cell>
          <cell r="J180">
            <v>15825</v>
          </cell>
          <cell r="K180">
            <v>18990</v>
          </cell>
          <cell r="L180">
            <v>45261</v>
          </cell>
        </row>
        <row r="181">
          <cell r="C181" t="str">
            <v>A857397806</v>
          </cell>
          <cell r="D181" t="str">
            <v>A857397806</v>
          </cell>
          <cell r="E181" t="str">
            <v>8433290198973</v>
          </cell>
          <cell r="F181" t="str">
            <v>THE GAP модуль для раковины 600 мм (подходят 2 раковины: 7.3279.A.800.0 - Россия, 7.3279.9.E00.0 - Россия) 585x453x515 мм, с 2 ящиками, белый глянец</v>
          </cell>
          <cell r="G181" t="str">
            <v>The Gap</v>
          </cell>
          <cell r="H181" t="str">
            <v>Мебель</v>
          </cell>
          <cell r="I181" t="str">
            <v>Модуль под раковину</v>
          </cell>
          <cell r="J181">
            <v>19158.330000000002</v>
          </cell>
          <cell r="K181">
            <v>22989.996000000003</v>
          </cell>
          <cell r="L181">
            <v>45261</v>
          </cell>
        </row>
        <row r="182">
          <cell r="C182" t="str">
            <v>7.3279.A.800.0</v>
          </cell>
          <cell r="D182" t="str">
            <v>73279A8000</v>
          </cell>
          <cell r="E182">
            <v>8433290186765</v>
          </cell>
          <cell r="F182" t="str">
            <v>THE GAP UNIK раковина мебельная 600х460х160 мм, белый</v>
          </cell>
          <cell r="G182" t="str">
            <v>The Gap</v>
          </cell>
          <cell r="H182" t="str">
            <v>Керамика</v>
          </cell>
          <cell r="I182" t="str">
            <v>Раковина</v>
          </cell>
          <cell r="J182">
            <v>9158.33</v>
          </cell>
          <cell r="K182">
            <v>10989.995999999999</v>
          </cell>
          <cell r="L182">
            <v>45261</v>
          </cell>
        </row>
        <row r="183">
          <cell r="C183" t="str">
            <v>7.3279.9.E00.0</v>
          </cell>
          <cell r="D183" t="str">
            <v>732799E000</v>
          </cell>
          <cell r="E183" t="str">
            <v>8433291101033</v>
          </cell>
          <cell r="F183" t="str">
            <v>VICTORIA-N UNIK раковина мебельная 600x460x160 мм, белый</v>
          </cell>
          <cell r="G183" t="str">
            <v>Victoria-N</v>
          </cell>
          <cell r="H183" t="str">
            <v>Керамика</v>
          </cell>
          <cell r="I183" t="str">
            <v>Раковина</v>
          </cell>
          <cell r="J183">
            <v>9158.33</v>
          </cell>
          <cell r="K183">
            <v>10989.995999999999</v>
          </cell>
          <cell r="L183">
            <v>45261</v>
          </cell>
        </row>
        <row r="184">
          <cell r="C184" t="str">
            <v>A857397806</v>
          </cell>
          <cell r="D184" t="str">
            <v>A857397806</v>
          </cell>
          <cell r="E184" t="str">
            <v>8433290198973</v>
          </cell>
          <cell r="F184" t="str">
            <v>THE GAP модуль для раковины 600 мм (подходят 2 раковины: 7.3279.A.800.0 - Россия, 7.3279.9.E00.0 - Россия) 585x453x515 мм, с 2 ящиками, белый глянец</v>
          </cell>
          <cell r="G184" t="str">
            <v>The Gap</v>
          </cell>
          <cell r="H184" t="str">
            <v>Мебель</v>
          </cell>
          <cell r="I184" t="str">
            <v>Модуль под раковину</v>
          </cell>
          <cell r="J184">
            <v>19158.330000000002</v>
          </cell>
          <cell r="K184">
            <v>22989.996000000003</v>
          </cell>
          <cell r="L184">
            <v>45261</v>
          </cell>
        </row>
        <row r="185">
          <cell r="C185" t="str">
            <v>A857418806</v>
          </cell>
          <cell r="D185" t="str">
            <v>A857418806</v>
          </cell>
          <cell r="E185">
            <v>8433290178982</v>
          </cell>
          <cell r="F185" t="str">
            <v>THE GAP столешница под раковину 600 мм, 589x456x16 мм, белый глянец</v>
          </cell>
          <cell r="G185" t="str">
            <v>The Gap</v>
          </cell>
          <cell r="H185" t="str">
            <v>Мебель</v>
          </cell>
          <cell r="I185" t="str">
            <v>Столешница под раковину</v>
          </cell>
          <cell r="J185">
            <v>4158.33</v>
          </cell>
          <cell r="K185">
            <v>4989.9960000000001</v>
          </cell>
          <cell r="L185">
            <v>45261</v>
          </cell>
        </row>
        <row r="186">
          <cell r="C186" t="str">
            <v>7.3270.0.C00.0</v>
          </cell>
          <cell r="D186" t="str">
            <v>732700C000</v>
          </cell>
          <cell r="E186" t="str">
            <v>8433290168174</v>
          </cell>
          <cell r="F186" t="str">
            <v xml:space="preserve">MILA раковина накладная D400x190 мм, белый </v>
          </cell>
          <cell r="G186" t="str">
            <v>Mila</v>
          </cell>
          <cell r="H186" t="str">
            <v>Керамика</v>
          </cell>
          <cell r="I186" t="str">
            <v>Раковина</v>
          </cell>
          <cell r="J186">
            <v>5908.33</v>
          </cell>
          <cell r="K186">
            <v>7089.9960000000001</v>
          </cell>
          <cell r="L186">
            <v>45261</v>
          </cell>
        </row>
        <row r="187">
          <cell r="C187" t="str">
            <v>A857404806</v>
          </cell>
          <cell r="D187" t="str">
            <v>A857404806</v>
          </cell>
          <cell r="E187" t="str">
            <v>8433290198638</v>
          </cell>
          <cell r="F187" t="str">
            <v>THE GAP модуль для раковины 600 мм (подходят 2 раковины: 7.3279.A.800.0 - Россия, 7.3279.9.E00.0 - Россия) 585x453x741 мм, с 3 ящиками, набор ножек 7.8168.2.733.9 приобретается отдельно, белый глянец (Новый артикул)</v>
          </cell>
          <cell r="G187" t="str">
            <v>The Gap</v>
          </cell>
          <cell r="H187" t="str">
            <v>Мебель</v>
          </cell>
          <cell r="I187" t="str">
            <v>Модуль под раковину</v>
          </cell>
          <cell r="J187">
            <v>27491.67</v>
          </cell>
          <cell r="K187">
            <v>32990.003999999994</v>
          </cell>
          <cell r="L187">
            <v>45261</v>
          </cell>
        </row>
        <row r="188">
          <cell r="C188" t="str">
            <v>7.3279.A.800.0</v>
          </cell>
          <cell r="D188" t="str">
            <v>73279A8000</v>
          </cell>
          <cell r="E188">
            <v>8433290186765</v>
          </cell>
          <cell r="F188" t="str">
            <v>THE GAP UNIK раковина мебельная 600х460х160 мм, белый</v>
          </cell>
          <cell r="G188" t="str">
            <v>The Gap</v>
          </cell>
          <cell r="H188" t="str">
            <v>Керамика</v>
          </cell>
          <cell r="I188" t="str">
            <v>Раковина</v>
          </cell>
          <cell r="J188">
            <v>9158.33</v>
          </cell>
          <cell r="K188">
            <v>10989.995999999999</v>
          </cell>
          <cell r="L188">
            <v>45261</v>
          </cell>
        </row>
        <row r="189">
          <cell r="C189" t="str">
            <v>7.3279.9.E00.0</v>
          </cell>
          <cell r="D189" t="str">
            <v>732799E000</v>
          </cell>
          <cell r="E189" t="str">
            <v>8433291101033</v>
          </cell>
          <cell r="F189" t="str">
            <v>VICTORIA-N UNIK раковина мебельная 600x460x160 мм, белый</v>
          </cell>
          <cell r="G189" t="str">
            <v>Victoria-N</v>
          </cell>
          <cell r="H189" t="str">
            <v>Керамика</v>
          </cell>
          <cell r="I189" t="str">
            <v>Раковина</v>
          </cell>
          <cell r="J189">
            <v>9158.33</v>
          </cell>
          <cell r="K189">
            <v>10989.995999999999</v>
          </cell>
          <cell r="L189">
            <v>45261</v>
          </cell>
        </row>
        <row r="190">
          <cell r="C190" t="str">
            <v>A857404806</v>
          </cell>
          <cell r="D190" t="str">
            <v>A857404806</v>
          </cell>
          <cell r="E190" t="str">
            <v>8433290198638</v>
          </cell>
          <cell r="F190" t="str">
            <v>THE GAP модуль для раковины 600 мм (подходят 2 раковины: 7.3279.A.800.0 - Россия, 7.3279.9.E00.0 - Россия) 585x453x741 мм, с 3 ящиками, набор ножек 7.8168.2.733.9 приобретается отдельно, белый глянец (Новый артикул)</v>
          </cell>
          <cell r="G190" t="str">
            <v>The Gap</v>
          </cell>
          <cell r="H190" t="str">
            <v>Мебель</v>
          </cell>
          <cell r="I190" t="str">
            <v>Модуль под раковину</v>
          </cell>
          <cell r="J190">
            <v>27491.67</v>
          </cell>
          <cell r="K190">
            <v>32990.003999999994</v>
          </cell>
          <cell r="L190">
            <v>45261</v>
          </cell>
        </row>
        <row r="191">
          <cell r="C191" t="str">
            <v>A857418806</v>
          </cell>
          <cell r="D191" t="str">
            <v>A857418806</v>
          </cell>
          <cell r="E191">
            <v>8433290178982</v>
          </cell>
          <cell r="F191" t="str">
            <v>THE GAP столешница под раковину 600 мм, 589x456x16 мм, белый глянец</v>
          </cell>
          <cell r="G191" t="str">
            <v>The Gap</v>
          </cell>
          <cell r="H191" t="str">
            <v>Мебель</v>
          </cell>
          <cell r="I191" t="str">
            <v>Столешница под раковину</v>
          </cell>
          <cell r="J191">
            <v>4158.33</v>
          </cell>
          <cell r="K191">
            <v>4989.9960000000001</v>
          </cell>
          <cell r="L191">
            <v>45261</v>
          </cell>
        </row>
        <row r="192">
          <cell r="C192" t="str">
            <v>7.3270.0.C00.0</v>
          </cell>
          <cell r="D192" t="str">
            <v>732700C000</v>
          </cell>
          <cell r="E192" t="str">
            <v>8433290168174</v>
          </cell>
          <cell r="F192" t="str">
            <v xml:space="preserve">MILA раковина накладная D400x190 мм, белый </v>
          </cell>
          <cell r="G192" t="str">
            <v>Mila</v>
          </cell>
          <cell r="H192" t="str">
            <v>Керамика</v>
          </cell>
          <cell r="I192" t="str">
            <v>Раковина</v>
          </cell>
          <cell r="J192">
            <v>5908.33</v>
          </cell>
          <cell r="K192">
            <v>7089.9960000000001</v>
          </cell>
          <cell r="L192">
            <v>45261</v>
          </cell>
        </row>
        <row r="193">
          <cell r="C193" t="str">
            <v>7.8168.2.733.9</v>
          </cell>
          <cell r="D193">
            <v>7816827339</v>
          </cell>
          <cell r="E193" t="str">
            <v>8433290176322</v>
          </cell>
          <cell r="F193" t="str">
            <v>THE GAP набор 4 ножек 110x35x35 мм, глянцевый алюминий</v>
          </cell>
          <cell r="G193" t="str">
            <v>The Gap</v>
          </cell>
          <cell r="H193" t="str">
            <v>Мебель</v>
          </cell>
          <cell r="I193" t="str">
            <v>Ножки</v>
          </cell>
          <cell r="J193">
            <v>1658.33</v>
          </cell>
          <cell r="K193">
            <v>1989.9959999999999</v>
          </cell>
          <cell r="L193">
            <v>45261</v>
          </cell>
        </row>
        <row r="194">
          <cell r="C194" t="str">
            <v>A857399806</v>
          </cell>
          <cell r="D194" t="str">
            <v>A857399806</v>
          </cell>
          <cell r="E194" t="str">
            <v>8433290198874</v>
          </cell>
          <cell r="F194" t="str">
            <v>THE GAP модуль для раковины 800 мм (подходят 2 раковины: 7.3279.A.400.0 - импорт, 7.3279.9.C00.0 - Россия) 785x453x515 мм, с 2 ящиками, белый глянец (Новый артикул)</v>
          </cell>
          <cell r="G194" t="str">
            <v>The Gap</v>
          </cell>
          <cell r="H194" t="str">
            <v>Мебель</v>
          </cell>
          <cell r="I194" t="str">
            <v>Модуль под раковину</v>
          </cell>
          <cell r="J194">
            <v>20825</v>
          </cell>
          <cell r="K194">
            <v>24990</v>
          </cell>
          <cell r="L194">
            <v>45261</v>
          </cell>
        </row>
        <row r="195">
          <cell r="C195" t="str">
            <v>7.3279.9.C00.0</v>
          </cell>
          <cell r="D195" t="str">
            <v>732799C000</v>
          </cell>
          <cell r="E195" t="str">
            <v>8433291100951</v>
          </cell>
          <cell r="F195" t="str">
            <v>VICTORIA-N UNIK раковина мебельная 800x460x160 мм, белый</v>
          </cell>
          <cell r="G195" t="str">
            <v>Victoria-N</v>
          </cell>
          <cell r="H195" t="str">
            <v>Керамика</v>
          </cell>
          <cell r="I195" t="str">
            <v>Раковина</v>
          </cell>
          <cell r="J195">
            <v>11658.33</v>
          </cell>
          <cell r="K195">
            <v>13989.995999999999</v>
          </cell>
          <cell r="L195">
            <v>45261</v>
          </cell>
        </row>
        <row r="196">
          <cell r="C196" t="str">
            <v>A857399806</v>
          </cell>
          <cell r="D196" t="str">
            <v>A857399806</v>
          </cell>
          <cell r="E196" t="str">
            <v>8433290198874</v>
          </cell>
          <cell r="F196" t="str">
            <v>THE GAP модуль для раковины 800 мм (подходят 2 раковины: 7.3279.A.400.0 - импорт, 7.3279.9.C00.0 - Россия) 785x453x515 мм, с 2 ящиками, белый глянец (Новый артикул)</v>
          </cell>
          <cell r="G196" t="str">
            <v>The Gap</v>
          </cell>
          <cell r="H196" t="str">
            <v>Мебель</v>
          </cell>
          <cell r="I196" t="str">
            <v>Модуль под раковину</v>
          </cell>
          <cell r="J196">
            <v>20825</v>
          </cell>
          <cell r="K196">
            <v>24990</v>
          </cell>
          <cell r="L196">
            <v>45261</v>
          </cell>
        </row>
        <row r="197">
          <cell r="C197" t="str">
            <v>A857419806</v>
          </cell>
          <cell r="D197" t="str">
            <v>A857419806</v>
          </cell>
          <cell r="F197" t="str">
            <v>THE GAP столешница под раковину 800 мм, 789x456x16 мм, белый глянец</v>
          </cell>
          <cell r="G197" t="str">
            <v>The Gap</v>
          </cell>
          <cell r="H197" t="str">
            <v>Мебель</v>
          </cell>
          <cell r="I197" t="str">
            <v>Столешница под раковину</v>
          </cell>
          <cell r="J197">
            <v>4991.67</v>
          </cell>
          <cell r="K197">
            <v>5990.0039999999999</v>
          </cell>
          <cell r="L197">
            <v>45261</v>
          </cell>
        </row>
        <row r="198">
          <cell r="C198" t="str">
            <v>7.3270.0.C00.0</v>
          </cell>
          <cell r="D198" t="str">
            <v>732700C000</v>
          </cell>
          <cell r="E198">
            <v>8433290168174</v>
          </cell>
          <cell r="F198" t="str">
            <v xml:space="preserve">MILA раковина накладная D400x190 мм, белый </v>
          </cell>
          <cell r="G198" t="str">
            <v>Mila</v>
          </cell>
          <cell r="H198" t="str">
            <v>Керамика</v>
          </cell>
          <cell r="I198" t="str">
            <v>Раковина</v>
          </cell>
          <cell r="J198">
            <v>5908.33</v>
          </cell>
          <cell r="K198">
            <v>7089.9960000000001</v>
          </cell>
          <cell r="L198">
            <v>45261</v>
          </cell>
        </row>
        <row r="199">
          <cell r="C199" t="str">
            <v>A857406806</v>
          </cell>
          <cell r="D199" t="str">
            <v>A857406806</v>
          </cell>
          <cell r="E199" t="str">
            <v>8433290198317</v>
          </cell>
          <cell r="F199" t="str">
            <v>THE GAP модуль для раковины 800 мм (подходят 2 раковины: 7.3279.A.400.0 - импорт, 7.3279.9.C00.0 - Россия) 785x453x741 мм, с 3 ящиками, набор ножек 7.8168.2.733.9 приобретается отдельно, белый глянец (Новый артикул)</v>
          </cell>
          <cell r="G199" t="str">
            <v>The Gap</v>
          </cell>
          <cell r="H199" t="str">
            <v>Мебель</v>
          </cell>
          <cell r="I199" t="str">
            <v>Модуль под раковину</v>
          </cell>
          <cell r="J199">
            <v>29158.33</v>
          </cell>
          <cell r="K199">
            <v>34989.995999999999</v>
          </cell>
          <cell r="L199">
            <v>45261</v>
          </cell>
        </row>
        <row r="200">
          <cell r="C200" t="str">
            <v>7.3279.9.C00.0</v>
          </cell>
          <cell r="D200" t="str">
            <v>732799C000</v>
          </cell>
          <cell r="E200" t="str">
            <v>8433291100951</v>
          </cell>
          <cell r="F200" t="str">
            <v>VICTORIA-N UNIK раковина мебельная 800x460x160 мм, белый</v>
          </cell>
          <cell r="G200" t="str">
            <v>Victoria-N</v>
          </cell>
          <cell r="H200" t="str">
            <v>Керамика</v>
          </cell>
          <cell r="I200" t="str">
            <v>Раковина</v>
          </cell>
          <cell r="J200">
            <v>11658.33</v>
          </cell>
          <cell r="K200">
            <v>13989.995999999999</v>
          </cell>
          <cell r="L200">
            <v>45261</v>
          </cell>
        </row>
        <row r="201">
          <cell r="C201" t="str">
            <v>A857406806</v>
          </cell>
          <cell r="D201" t="str">
            <v>A857406806</v>
          </cell>
          <cell r="E201" t="str">
            <v>8433290198317</v>
          </cell>
          <cell r="F201" t="str">
            <v>THE GAP модуль для раковины 800 мм (подходят 2 раковины: 7.3279.A.400.0 - импорт, 7.3279.9.C00.0 - Россия) 785x453x741 мм, с 3 ящиками, набор ножек 7.8168.2.733.9 приобретается отдельно, белый глянец (Новый артикул)</v>
          </cell>
          <cell r="G201" t="str">
            <v>The Gap</v>
          </cell>
          <cell r="H201" t="str">
            <v>Мебель</v>
          </cell>
          <cell r="I201" t="str">
            <v>Модуль под раковину</v>
          </cell>
          <cell r="J201">
            <v>29158.33</v>
          </cell>
          <cell r="K201">
            <v>34989.995999999999</v>
          </cell>
          <cell r="L201">
            <v>45261</v>
          </cell>
        </row>
        <row r="202">
          <cell r="C202" t="str">
            <v>A857419806</v>
          </cell>
          <cell r="D202" t="str">
            <v>A857419806</v>
          </cell>
          <cell r="E202">
            <v>8433290178937</v>
          </cell>
          <cell r="F202" t="str">
            <v>THE GAP столешница под раковину 800 мм, 789x456x16 мм, белый глянец</v>
          </cell>
          <cell r="G202" t="str">
            <v>The Gap</v>
          </cell>
          <cell r="H202" t="str">
            <v>Мебель</v>
          </cell>
          <cell r="I202" t="str">
            <v>Столешница под раковину</v>
          </cell>
          <cell r="J202">
            <v>4991.67</v>
          </cell>
          <cell r="K202">
            <v>5990.0039999999999</v>
          </cell>
          <cell r="L202">
            <v>45261</v>
          </cell>
        </row>
        <row r="203">
          <cell r="C203" t="str">
            <v>7.3270.0.C00.0</v>
          </cell>
          <cell r="D203" t="str">
            <v>732700C000</v>
          </cell>
          <cell r="E203" t="str">
            <v>8433290168174</v>
          </cell>
          <cell r="F203" t="str">
            <v xml:space="preserve">MILA раковина накладная D400x190 мм, белый </v>
          </cell>
          <cell r="G203" t="str">
            <v>Mila</v>
          </cell>
          <cell r="H203" t="str">
            <v>Керамика</v>
          </cell>
          <cell r="I203" t="str">
            <v>Раковина</v>
          </cell>
          <cell r="J203">
            <v>5908.33</v>
          </cell>
          <cell r="K203">
            <v>7089.9960000000001</v>
          </cell>
          <cell r="L203">
            <v>45261</v>
          </cell>
        </row>
        <row r="204">
          <cell r="C204" t="str">
            <v>7.8168.2.733.9</v>
          </cell>
          <cell r="D204">
            <v>7816827339</v>
          </cell>
          <cell r="E204" t="str">
            <v>8433290176322</v>
          </cell>
          <cell r="F204" t="str">
            <v>THE GAP набор 4 ножек 110x35x35 мм, глянцевый алюминий</v>
          </cell>
          <cell r="G204" t="str">
            <v>The Gap</v>
          </cell>
          <cell r="H204" t="str">
            <v>Мебель</v>
          </cell>
          <cell r="I204" t="str">
            <v>Ножки</v>
          </cell>
          <cell r="J204">
            <v>1658.33</v>
          </cell>
          <cell r="K204">
            <v>1989.9959999999999</v>
          </cell>
          <cell r="L204">
            <v>45261</v>
          </cell>
        </row>
        <row r="205">
          <cell r="C205" t="str">
            <v>A857427806</v>
          </cell>
          <cell r="D205" t="str">
            <v>A857427806</v>
          </cell>
          <cell r="E205" t="str">
            <v>8433290179347</v>
          </cell>
          <cell r="F205" t="str">
            <v>THE GAP шкаф-колонна 1500 мм, 345x250x1504 мм, белый глянец (Новый артикул)</v>
          </cell>
          <cell r="G205" t="str">
            <v>The Gap</v>
          </cell>
          <cell r="H205" t="str">
            <v>Мебель</v>
          </cell>
          <cell r="I205" t="str">
            <v>Шкаф-колонна</v>
          </cell>
          <cell r="J205">
            <v>15825</v>
          </cell>
          <cell r="K205">
            <v>18990</v>
          </cell>
          <cell r="L205">
            <v>45261</v>
          </cell>
        </row>
        <row r="206">
          <cell r="C206" t="str">
            <v>Z.RU93.0.268.8</v>
          </cell>
          <cell r="D206" t="str">
            <v>ZRU9302688</v>
          </cell>
          <cell r="E206" t="str">
            <v>4680209005738</v>
          </cell>
          <cell r="F206" t="str">
            <v>THE GAP ORIGINAL зеркало 600 мм, 600x32x850 мм, с LED-подсветкой сверху, системой антизапотевания, выключателем-кнопкой внизу под зеркальным полотном</v>
          </cell>
          <cell r="G206" t="str">
            <v>The Gap Original</v>
          </cell>
          <cell r="H206" t="str">
            <v>Мебель</v>
          </cell>
          <cell r="I206" t="str">
            <v>Зеркало</v>
          </cell>
          <cell r="J206">
            <v>13325</v>
          </cell>
          <cell r="K206">
            <v>15990</v>
          </cell>
          <cell r="L206">
            <v>45261</v>
          </cell>
        </row>
        <row r="207">
          <cell r="C207" t="str">
            <v>Z.RU93.0.268.9</v>
          </cell>
          <cell r="D207" t="str">
            <v>ZRU9302689</v>
          </cell>
          <cell r="E207" t="str">
            <v>4680209005745</v>
          </cell>
          <cell r="F207" t="str">
            <v>THE GAP ORIGINAL зеркало 800 мм, 800x32x850 мм, с LED-подсветкой сверху, системой антизапотевания, выключателем-кнопкой внизу под зеркальным полотном</v>
          </cell>
          <cell r="G207" t="str">
            <v>The Gap Original</v>
          </cell>
          <cell r="H207" t="str">
            <v>Мебель</v>
          </cell>
          <cell r="I207" t="str">
            <v>Зеркало</v>
          </cell>
          <cell r="J207">
            <v>15825</v>
          </cell>
          <cell r="K207">
            <v>18990</v>
          </cell>
          <cell r="L207">
            <v>45261</v>
          </cell>
        </row>
        <row r="208">
          <cell r="C208" t="str">
            <v>Z.RU90.0.002.9</v>
          </cell>
          <cell r="D208" t="str">
            <v>ZRU9000029</v>
          </cell>
          <cell r="E208" t="str">
            <v>4640002897381</v>
          </cell>
          <cell r="F208" t="str">
            <v>VICTORIA NORD зеркальный шкаф левый 600 мм, 606x141x810 мм, с LED-подсветкой сверху, включение от общего выключателя, белый глянец</v>
          </cell>
          <cell r="G208" t="str">
            <v>Victoria Nord</v>
          </cell>
          <cell r="H208" t="str">
            <v>Мебель</v>
          </cell>
          <cell r="I208" t="str">
            <v>Зеркальный шкаф</v>
          </cell>
          <cell r="J208">
            <v>10825</v>
          </cell>
          <cell r="K208">
            <v>12990</v>
          </cell>
          <cell r="L208">
            <v>45261</v>
          </cell>
        </row>
        <row r="209">
          <cell r="C209" t="str">
            <v>Z.RU90.0.003.0</v>
          </cell>
          <cell r="D209" t="str">
            <v>ZRU9000030</v>
          </cell>
          <cell r="E209" t="str">
            <v>4640002897398</v>
          </cell>
          <cell r="F209" t="str">
            <v>VICTORIA NORD зеркальный шкаф правый 600 мм, 606x141x810 мм, с LED-подсветкой сверху, включение от общего выключателя, белый глянец</v>
          </cell>
          <cell r="G209" t="str">
            <v>Victoria Nord</v>
          </cell>
          <cell r="H209" t="str">
            <v>Мебель</v>
          </cell>
          <cell r="I209" t="str">
            <v>Зеркальный шкаф</v>
          </cell>
          <cell r="J209">
            <v>10825</v>
          </cell>
          <cell r="K209">
            <v>12990</v>
          </cell>
          <cell r="L209">
            <v>45261</v>
          </cell>
        </row>
        <row r="210">
          <cell r="C210" t="str">
            <v>Z.RU90.0.003.3</v>
          </cell>
          <cell r="D210" t="str">
            <v>ZRU9000033</v>
          </cell>
          <cell r="E210" t="str">
            <v>4640002897428</v>
          </cell>
          <cell r="F210" t="str">
            <v>VICTORIA NORD зеркальный шкаф 800 мм, 800x141x810 мм, с LED-подсветкой сверху, включение от общего выключателя, белый глянец</v>
          </cell>
          <cell r="G210" t="str">
            <v>Victoria Nord</v>
          </cell>
          <cell r="H210" t="str">
            <v>Мебель</v>
          </cell>
          <cell r="I210" t="str">
            <v>Зеркальный шкаф</v>
          </cell>
          <cell r="J210">
            <v>12491.67</v>
          </cell>
          <cell r="K210">
            <v>14990.003999999999</v>
          </cell>
          <cell r="L210">
            <v>45261</v>
          </cell>
        </row>
        <row r="211">
          <cell r="C211" t="str">
            <v>A857458806</v>
          </cell>
          <cell r="D211" t="str">
            <v>A857458806</v>
          </cell>
          <cell r="E211" t="str">
            <v>8433290259025</v>
          </cell>
          <cell r="F211" t="str">
            <v>DOMI модуль для раковины 600 мм (подходят 2 раковины 7.3279.A.800.0 - Россия, 7.3279.9.E00.0 - Россия) 585x453x515 мм, с 2 ящиками, белый глянец</v>
          </cell>
          <cell r="G211" t="str">
            <v>Domi</v>
          </cell>
          <cell r="H211" t="str">
            <v>Мебель</v>
          </cell>
          <cell r="I211" t="str">
            <v>Модуль под раковину</v>
          </cell>
          <cell r="J211">
            <v>19158.330000000002</v>
          </cell>
          <cell r="K211">
            <v>22989.996000000003</v>
          </cell>
          <cell r="L211">
            <v>45261</v>
          </cell>
        </row>
        <row r="212">
          <cell r="C212" t="str">
            <v>7.3279.A.800.0</v>
          </cell>
          <cell r="D212" t="str">
            <v>73279A8000</v>
          </cell>
          <cell r="E212">
            <v>8433290186765</v>
          </cell>
          <cell r="F212" t="str">
            <v>THE GAP UNIK раковина мебельная 600х460х160 мм, белый</v>
          </cell>
          <cell r="G212" t="str">
            <v>The Gap</v>
          </cell>
          <cell r="H212" t="str">
            <v>Керамика</v>
          </cell>
          <cell r="I212" t="str">
            <v>Раковина</v>
          </cell>
          <cell r="J212">
            <v>9158.33</v>
          </cell>
          <cell r="K212">
            <v>10989.995999999999</v>
          </cell>
          <cell r="L212">
            <v>45261</v>
          </cell>
        </row>
        <row r="213">
          <cell r="C213" t="str">
            <v>7.3279.9.E00.0</v>
          </cell>
          <cell r="D213" t="str">
            <v>732799E000</v>
          </cell>
          <cell r="E213" t="str">
            <v>8433291101033</v>
          </cell>
          <cell r="F213" t="str">
            <v>VICTORIA-N UNIK раковина мебельная 600x460x160 мм, белый</v>
          </cell>
          <cell r="G213" t="str">
            <v>Victoria-N</v>
          </cell>
          <cell r="H213" t="str">
            <v>Керамика</v>
          </cell>
          <cell r="I213" t="str">
            <v>Раковина</v>
          </cell>
          <cell r="J213">
            <v>9158.33</v>
          </cell>
          <cell r="K213">
            <v>10989.995999999999</v>
          </cell>
          <cell r="L213">
            <v>45261</v>
          </cell>
        </row>
        <row r="214">
          <cell r="C214" t="str">
            <v>A857458806</v>
          </cell>
          <cell r="D214" t="str">
            <v>A857458806</v>
          </cell>
          <cell r="E214" t="str">
            <v>8433290259025</v>
          </cell>
          <cell r="F214" t="str">
            <v>DOMI модуль для раковины 600 мм (подходят 2 раковины 7.3279.A.800.0 - Россия, 7.3279.9.E00.0 - Россия) 585x453x515 мм, с 2 ящиками, белый глянец</v>
          </cell>
          <cell r="G214" t="str">
            <v>Domi</v>
          </cell>
          <cell r="H214" t="str">
            <v>Мебель</v>
          </cell>
          <cell r="I214" t="str">
            <v>Модуль под раковину</v>
          </cell>
          <cell r="J214">
            <v>19158.330000000002</v>
          </cell>
          <cell r="K214">
            <v>22989.996000000003</v>
          </cell>
          <cell r="L214">
            <v>45261</v>
          </cell>
        </row>
        <row r="215">
          <cell r="C215" t="str">
            <v>A857418806</v>
          </cell>
          <cell r="D215" t="str">
            <v>A857418806</v>
          </cell>
          <cell r="E215">
            <v>8433290178982</v>
          </cell>
          <cell r="F215" t="str">
            <v>THE GAP столешница под раковину 600 мм, 589x456x16 мм, белый глянец</v>
          </cell>
          <cell r="G215" t="str">
            <v>The Gap</v>
          </cell>
          <cell r="H215" t="str">
            <v>Мебель</v>
          </cell>
          <cell r="I215" t="str">
            <v>Столешница под раковину</v>
          </cell>
          <cell r="J215">
            <v>4158.33</v>
          </cell>
          <cell r="K215">
            <v>4989.9960000000001</v>
          </cell>
          <cell r="L215">
            <v>45261</v>
          </cell>
        </row>
        <row r="216">
          <cell r="C216" t="str">
            <v>7.3270.0.C00.0</v>
          </cell>
          <cell r="D216" t="str">
            <v>732700C000</v>
          </cell>
          <cell r="E216" t="str">
            <v>8433290168174</v>
          </cell>
          <cell r="F216" t="str">
            <v xml:space="preserve">MILA раковина накладная D400x190 мм, белый </v>
          </cell>
          <cell r="G216" t="str">
            <v>Mila</v>
          </cell>
          <cell r="H216" t="str">
            <v>Керамика</v>
          </cell>
          <cell r="I216" t="str">
            <v>Раковина</v>
          </cell>
          <cell r="J216">
            <v>5908.33</v>
          </cell>
          <cell r="K216">
            <v>7089.9960000000001</v>
          </cell>
          <cell r="L216">
            <v>45261</v>
          </cell>
        </row>
        <row r="217">
          <cell r="C217" t="str">
            <v>A857459806</v>
          </cell>
          <cell r="D217" t="str">
            <v>A857459806</v>
          </cell>
          <cell r="E217" t="str">
            <v>8433290259216</v>
          </cell>
          <cell r="F217" t="str">
            <v>DOMI модуль для раковины 800 мм (подходят 2 раковины 7.3279.A.400.0 - импорт, 7.3279.9.C00.0 - Россия) 785x453x515 мм, с 2 ящиками, белый глянец (Новый артикул)</v>
          </cell>
          <cell r="G217" t="str">
            <v>Domi</v>
          </cell>
          <cell r="H217" t="str">
            <v>Мебель</v>
          </cell>
          <cell r="I217" t="str">
            <v>Модуль под раковину</v>
          </cell>
          <cell r="J217">
            <v>19991.669999999998</v>
          </cell>
          <cell r="K217">
            <v>23990.003999999997</v>
          </cell>
          <cell r="L217">
            <v>45261</v>
          </cell>
        </row>
        <row r="218">
          <cell r="C218" t="str">
            <v>7.3279.9.C00.0</v>
          </cell>
          <cell r="D218" t="str">
            <v>732799C000</v>
          </cell>
          <cell r="E218" t="str">
            <v>8433291100951</v>
          </cell>
          <cell r="F218" t="str">
            <v>VICTORIA-N UNIK раковина мебельная 800x460x160 мм, белый</v>
          </cell>
          <cell r="G218" t="str">
            <v>Victoria-N</v>
          </cell>
          <cell r="H218" t="str">
            <v>Керамика</v>
          </cell>
          <cell r="I218" t="str">
            <v>Раковина</v>
          </cell>
          <cell r="J218">
            <v>11658.33</v>
          </cell>
          <cell r="K218">
            <v>13989.995999999999</v>
          </cell>
          <cell r="L218">
            <v>45261</v>
          </cell>
        </row>
        <row r="219">
          <cell r="C219" t="str">
            <v>A857459806</v>
          </cell>
          <cell r="D219" t="str">
            <v>A857459806</v>
          </cell>
          <cell r="E219" t="str">
            <v>8433290259216</v>
          </cell>
          <cell r="F219" t="str">
            <v>DOMI модуль для раковины 800 мм (подходят 2 раковины 7.3279.A.400.0 - импорт, 7.3279.9.C00.0 - Россия) 785x453x515 мм, с 2 ящиками, белый глянец (Новый артикул)</v>
          </cell>
          <cell r="G219" t="str">
            <v>Domi</v>
          </cell>
          <cell r="H219" t="str">
            <v>Мебель</v>
          </cell>
          <cell r="I219" t="str">
            <v>Модуль под раковину</v>
          </cell>
          <cell r="J219">
            <v>19991.669999999998</v>
          </cell>
          <cell r="K219">
            <v>23990.003999999997</v>
          </cell>
          <cell r="L219">
            <v>45261</v>
          </cell>
        </row>
        <row r="220">
          <cell r="C220" t="str">
            <v>A857419806</v>
          </cell>
          <cell r="D220" t="str">
            <v>A857419806</v>
          </cell>
          <cell r="E220">
            <v>8433290178937</v>
          </cell>
          <cell r="F220" t="str">
            <v>THE GAP столешница под раковину 800 мм, 789x456x16 мм, белый глянец</v>
          </cell>
          <cell r="G220" t="str">
            <v>The Gap</v>
          </cell>
          <cell r="H220" t="str">
            <v>Мебель</v>
          </cell>
          <cell r="I220" t="str">
            <v>Столешница под раковину</v>
          </cell>
          <cell r="J220">
            <v>4991.67</v>
          </cell>
          <cell r="K220">
            <v>5990.0039999999999</v>
          </cell>
          <cell r="L220">
            <v>45261</v>
          </cell>
        </row>
        <row r="221">
          <cell r="C221" t="str">
            <v>7.3270.0.C00.0</v>
          </cell>
          <cell r="D221" t="str">
            <v>732700C000</v>
          </cell>
          <cell r="E221" t="str">
            <v>8433290168174</v>
          </cell>
          <cell r="F221" t="str">
            <v xml:space="preserve">MILA раковина накладная D400x190 мм, белый </v>
          </cell>
          <cell r="G221" t="str">
            <v>Mila</v>
          </cell>
          <cell r="H221" t="str">
            <v>Керамика</v>
          </cell>
          <cell r="I221" t="str">
            <v>Раковина</v>
          </cell>
          <cell r="J221">
            <v>5908.33</v>
          </cell>
          <cell r="K221">
            <v>7089.9960000000001</v>
          </cell>
          <cell r="L221">
            <v>45261</v>
          </cell>
        </row>
        <row r="222">
          <cell r="C222" t="str">
            <v>A857477806</v>
          </cell>
          <cell r="D222" t="str">
            <v>A857477806</v>
          </cell>
          <cell r="E222" t="str">
            <v>8433290433685</v>
          </cell>
          <cell r="F222" t="str">
            <v>DOMI модуль для раковины 1000 мм (подходит раковина 7.3270.M.B00.4 - импорт), 985x453x515 мм, с 2 ящиками и 1 дверкой, левый, белый глянец (Новый артикул)</v>
          </cell>
          <cell r="G222" t="str">
            <v>Domi</v>
          </cell>
          <cell r="H222" t="str">
            <v>Мебель</v>
          </cell>
          <cell r="I222" t="str">
            <v>Модуль под раковину</v>
          </cell>
          <cell r="J222">
            <v>29158.33</v>
          </cell>
          <cell r="K222">
            <v>34989.995999999999</v>
          </cell>
          <cell r="L222">
            <v>45261</v>
          </cell>
        </row>
        <row r="223">
          <cell r="C223" t="str">
            <v>7.3270.M.B00.4</v>
          </cell>
          <cell r="D223" t="str">
            <v>73270MB004</v>
          </cell>
          <cell r="E223" t="str">
            <v>8433290154320</v>
          </cell>
          <cell r="F223" t="str">
            <v>THE GAP PLUS раковина мебельная левая 1000x460x175 мм, белый</v>
          </cell>
          <cell r="G223" t="str">
            <v>The Gap Plus</v>
          </cell>
          <cell r="H223" t="str">
            <v>Керамика</v>
          </cell>
          <cell r="I223" t="str">
            <v>Раковина</v>
          </cell>
          <cell r="J223">
            <v>19991.669999999998</v>
          </cell>
          <cell r="K223">
            <v>23990.003999999997</v>
          </cell>
          <cell r="L223">
            <v>45261</v>
          </cell>
        </row>
        <row r="224">
          <cell r="C224" t="str">
            <v>A857478806</v>
          </cell>
          <cell r="D224" t="str">
            <v>A857478806</v>
          </cell>
          <cell r="E224" t="str">
            <v>8433290433722</v>
          </cell>
          <cell r="F224" t="str">
            <v>DOMI модуль для раковины 1000 мм (подходит раковина 7.3270.M.E00.4 - импорт), 985x453x515 мм, с 2 ящиками и 1 дверкой, правый, белый глянец (Новый артикул)</v>
          </cell>
          <cell r="G224" t="str">
            <v>Domi</v>
          </cell>
          <cell r="H224" t="str">
            <v>Мебель</v>
          </cell>
          <cell r="I224" t="str">
            <v>Модуль под раковину</v>
          </cell>
          <cell r="J224">
            <v>29158.33</v>
          </cell>
          <cell r="K224">
            <v>34989.995999999999</v>
          </cell>
          <cell r="L224">
            <v>45261</v>
          </cell>
        </row>
        <row r="225">
          <cell r="C225" t="str">
            <v>7.3270.M.E00.4</v>
          </cell>
          <cell r="D225" t="str">
            <v>73270ME004</v>
          </cell>
          <cell r="E225" t="str">
            <v>8433290154337</v>
          </cell>
          <cell r="F225" t="str">
            <v>THE GAP PLUS раковина мебельная правая 1000x460x175 мм, белый</v>
          </cell>
          <cell r="G225" t="str">
            <v>The Gap Plus</v>
          </cell>
          <cell r="H225" t="str">
            <v>Керамика</v>
          </cell>
          <cell r="I225" t="str">
            <v>Раковина</v>
          </cell>
          <cell r="J225">
            <v>19991.669999999998</v>
          </cell>
          <cell r="K225">
            <v>23990.003999999997</v>
          </cell>
          <cell r="L225">
            <v>45261</v>
          </cell>
        </row>
        <row r="226">
          <cell r="C226" t="str">
            <v>A816830485</v>
          </cell>
          <cell r="D226" t="str">
            <v>A816830485</v>
          </cell>
          <cell r="E226" t="str">
            <v>4680209022896</v>
          </cell>
          <cell r="F226" t="str">
            <v>DOMI опора без полотенцедержателя</v>
          </cell>
          <cell r="G226" t="str">
            <v>Domi</v>
          </cell>
          <cell r="H226" t="str">
            <v>Мебель</v>
          </cell>
          <cell r="I226" t="str">
            <v>Опора</v>
          </cell>
          <cell r="J226">
            <v>3325</v>
          </cell>
          <cell r="K226">
            <v>3990</v>
          </cell>
          <cell r="L226">
            <v>45261</v>
          </cell>
        </row>
        <row r="227">
          <cell r="C227" t="str">
            <v>A816831485</v>
          </cell>
          <cell r="D227" t="str">
            <v>A816831485</v>
          </cell>
          <cell r="E227" t="str">
            <v>4680209022902</v>
          </cell>
          <cell r="F227" t="str">
            <v>DOMI опора c полотенцедержателем</v>
          </cell>
          <cell r="G227" t="str">
            <v>Domi</v>
          </cell>
          <cell r="H227" t="str">
            <v>Мебель</v>
          </cell>
          <cell r="I227" t="str">
            <v>Опора</v>
          </cell>
          <cell r="J227">
            <v>4158.33</v>
          </cell>
          <cell r="K227">
            <v>4989.9960000000001</v>
          </cell>
          <cell r="L227">
            <v>45261</v>
          </cell>
        </row>
        <row r="228">
          <cell r="C228" t="str">
            <v>Z.RU93.0.268.8</v>
          </cell>
          <cell r="D228" t="str">
            <v>ZRU9302688</v>
          </cell>
          <cell r="E228" t="str">
            <v>4680209005738</v>
          </cell>
          <cell r="F228" t="str">
            <v>THE GAP ORIGINAL зеркало 600 мм, 600x32x850 мм, с LED-подсветкой сверху, системой антизапотевания, выключателем-кнопкой внизу под зеркальным полотном</v>
          </cell>
          <cell r="G228" t="str">
            <v>The Gap Original</v>
          </cell>
          <cell r="H228" t="str">
            <v>Мебель</v>
          </cell>
          <cell r="I228" t="str">
            <v>Зеркало</v>
          </cell>
          <cell r="J228">
            <v>13325</v>
          </cell>
          <cell r="K228">
            <v>15990</v>
          </cell>
          <cell r="L228">
            <v>45261</v>
          </cell>
        </row>
        <row r="229">
          <cell r="C229" t="str">
            <v>Z.RU93.0.268.9</v>
          </cell>
          <cell r="D229" t="str">
            <v>ZRU9302689</v>
          </cell>
          <cell r="E229" t="str">
            <v>4680209005745</v>
          </cell>
          <cell r="F229" t="str">
            <v>THE GAP ORIGINAL зеркало 800 мм, 800x32x850 мм, с LED-подсветкой сверху, системой антизапотевания, выключателем-кнопкой внизу под зеркальным полотном</v>
          </cell>
          <cell r="G229" t="str">
            <v>The Gap Original</v>
          </cell>
          <cell r="H229" t="str">
            <v>Мебель</v>
          </cell>
          <cell r="I229" t="str">
            <v>Зеркало</v>
          </cell>
          <cell r="J229">
            <v>15825</v>
          </cell>
          <cell r="K229">
            <v>18990</v>
          </cell>
          <cell r="L229">
            <v>45261</v>
          </cell>
        </row>
        <row r="230">
          <cell r="C230" t="str">
            <v>Z.RU93.0.280.9</v>
          </cell>
          <cell r="D230" t="str">
            <v>ZRU9302809</v>
          </cell>
          <cell r="E230" t="str">
            <v>4680209007671</v>
          </cell>
          <cell r="F230" t="str">
            <v>THE GAP ORIGINAL зеркало 1000 мм, 1000x32x850 мм, с LED-подсветкой сверху, системой антизапотевания, выключателем-кнопкой внизу под зеркальным полотном</v>
          </cell>
          <cell r="G230" t="str">
            <v>The Gap Original</v>
          </cell>
          <cell r="H230" t="str">
            <v>Мебель</v>
          </cell>
          <cell r="I230" t="str">
            <v>Зеркало</v>
          </cell>
          <cell r="J230">
            <v>19158.330000000002</v>
          </cell>
          <cell r="K230">
            <v>22989.996000000003</v>
          </cell>
          <cell r="L230">
            <v>45261</v>
          </cell>
        </row>
        <row r="231">
          <cell r="C231" t="str">
            <v>Z.RU90.0.002.9</v>
          </cell>
          <cell r="D231" t="str">
            <v>ZRU9000029</v>
          </cell>
          <cell r="E231" t="str">
            <v>4640002897381</v>
          </cell>
          <cell r="F231" t="str">
            <v>VICTORIA NORD зеркальный шкаф левый 600 мм, 606x141x810 мм, с LED-подсветкой сверху, включение от общего выключателя, белый глянец</v>
          </cell>
          <cell r="G231" t="str">
            <v>Victoria Nord</v>
          </cell>
          <cell r="H231" t="str">
            <v>Мебель</v>
          </cell>
          <cell r="I231" t="str">
            <v>Зеркальный шкаф</v>
          </cell>
          <cell r="J231">
            <v>10825</v>
          </cell>
          <cell r="K231">
            <v>12990</v>
          </cell>
          <cell r="L231">
            <v>45261</v>
          </cell>
        </row>
        <row r="232">
          <cell r="C232" t="str">
            <v>Z.RU90.0.003.0</v>
          </cell>
          <cell r="D232" t="str">
            <v>ZRU9000030</v>
          </cell>
          <cell r="E232" t="str">
            <v>4640002897398</v>
          </cell>
          <cell r="F232" t="str">
            <v>VICTORIA NORD зеркальный шкаф правый 600 мм, 606x141x810 мм, с LED-подсветкой сверху, включение от общего выключателя, белый глянец</v>
          </cell>
          <cell r="G232" t="str">
            <v>Victoria Nord</v>
          </cell>
          <cell r="H232" t="str">
            <v>Мебель</v>
          </cell>
          <cell r="I232" t="str">
            <v>Зеркальный шкаф</v>
          </cell>
          <cell r="J232">
            <v>10825</v>
          </cell>
          <cell r="K232">
            <v>12990</v>
          </cell>
          <cell r="L232">
            <v>45261</v>
          </cell>
        </row>
        <row r="233">
          <cell r="C233" t="str">
            <v>Z.RU90.0.003.3</v>
          </cell>
          <cell r="D233" t="str">
            <v>ZRU9000033</v>
          </cell>
          <cell r="E233" t="str">
            <v>4640002897428</v>
          </cell>
          <cell r="F233" t="str">
            <v>VICTORIA NORD зеркальный шкаф 800 мм, 800x141x810 мм, с LED-подсветкой сверху, включение от общего выключателя, белый глянец</v>
          </cell>
          <cell r="G233" t="str">
            <v>Victoria Nord</v>
          </cell>
          <cell r="H233" t="str">
            <v>Мебель</v>
          </cell>
          <cell r="I233" t="str">
            <v>Зеркальный шкаф</v>
          </cell>
          <cell r="J233">
            <v>12491.67</v>
          </cell>
          <cell r="K233">
            <v>14990.003999999999</v>
          </cell>
          <cell r="L233">
            <v>45261</v>
          </cell>
        </row>
        <row r="234">
          <cell r="C234" t="str">
            <v>7.8574.2.980.6</v>
          </cell>
          <cell r="D234">
            <v>7857429806</v>
          </cell>
          <cell r="E234" t="str">
            <v>4680209017847</v>
          </cell>
          <cell r="F234" t="str">
            <v>ANETO модуль для раковины 600 мм, 585x450x429 мм, с 2 ящиками (один внешний, второй внутренний), белый глянец/черный матовый</v>
          </cell>
          <cell r="G234" t="str">
            <v>Aneto</v>
          </cell>
          <cell r="H234" t="str">
            <v>Мебель</v>
          </cell>
          <cell r="I234" t="str">
            <v>Модуль под раковину</v>
          </cell>
          <cell r="J234">
            <v>20825</v>
          </cell>
          <cell r="K234">
            <v>24990</v>
          </cell>
          <cell r="L234">
            <v>45261</v>
          </cell>
        </row>
        <row r="235">
          <cell r="C235" t="str">
            <v>7.3279.9.E00.0</v>
          </cell>
          <cell r="D235" t="str">
            <v>732799E000</v>
          </cell>
          <cell r="E235" t="str">
            <v>8433291101033</v>
          </cell>
          <cell r="F235" t="str">
            <v>VICTORIA-N UNIK раковина мебельная 600x460x160 мм, белый</v>
          </cell>
          <cell r="G235" t="str">
            <v>Victoria-N</v>
          </cell>
          <cell r="H235" t="str">
            <v>Керамика</v>
          </cell>
          <cell r="I235" t="str">
            <v>Раковина</v>
          </cell>
          <cell r="J235">
            <v>9158.33</v>
          </cell>
          <cell r="K235">
            <v>10989.995999999999</v>
          </cell>
          <cell r="L235">
            <v>45261</v>
          </cell>
        </row>
        <row r="236">
          <cell r="C236" t="str">
            <v>7.8574.3.080.6</v>
          </cell>
          <cell r="D236">
            <v>7857430806</v>
          </cell>
          <cell r="E236" t="str">
            <v>4680209017854</v>
          </cell>
          <cell r="F236" t="str">
            <v>ANETO модуль для раковины 800 мм, 785x450x429 мм, с 2 ящиками (один внешний, второй внутренний), белый глянец/черный матовый</v>
          </cell>
          <cell r="G236" t="str">
            <v>Aneto</v>
          </cell>
          <cell r="H236" t="str">
            <v>Мебель</v>
          </cell>
          <cell r="I236" t="str">
            <v>Модуль под раковину</v>
          </cell>
          <cell r="J236">
            <v>22491.67</v>
          </cell>
          <cell r="K236">
            <v>26990.003999999997</v>
          </cell>
          <cell r="L236">
            <v>45261</v>
          </cell>
        </row>
        <row r="237">
          <cell r="C237" t="str">
            <v>7.3279.9.C00.0</v>
          </cell>
          <cell r="D237" t="str">
            <v>732799C000</v>
          </cell>
          <cell r="E237" t="str">
            <v>8433291100951</v>
          </cell>
          <cell r="F237" t="str">
            <v>VICTORIA-N UNIK раковина мебельная 800x460x160 мм, белый</v>
          </cell>
          <cell r="G237" t="str">
            <v>Victoria-N</v>
          </cell>
          <cell r="H237" t="str">
            <v>Керамика</v>
          </cell>
          <cell r="I237" t="str">
            <v>Раковина</v>
          </cell>
          <cell r="J237">
            <v>11658.33</v>
          </cell>
          <cell r="K237">
            <v>13989.995999999999</v>
          </cell>
          <cell r="L237">
            <v>45261</v>
          </cell>
        </row>
        <row r="238">
          <cell r="C238" t="str">
            <v>7.8123.6.200.0</v>
          </cell>
          <cell r="D238">
            <v>7812362000</v>
          </cell>
          <cell r="E238" t="str">
            <v>4680209017885</v>
          </cell>
          <cell r="F238" t="str">
            <v>ANETO зеркало прямоугольное 600 мм, 600x29x850 мм, c LED-подсветкой по периметру (кроме верхней стороны), с системой антизапотевания, сенсорным выключателем  с диммером</v>
          </cell>
          <cell r="G238" t="str">
            <v>Aneto</v>
          </cell>
          <cell r="H238" t="str">
            <v>Мебель</v>
          </cell>
          <cell r="I238" t="str">
            <v>Зеркало</v>
          </cell>
          <cell r="J238">
            <v>15825</v>
          </cell>
          <cell r="K238">
            <v>18990</v>
          </cell>
          <cell r="L238">
            <v>45261</v>
          </cell>
        </row>
        <row r="239">
          <cell r="C239" t="str">
            <v>7.8123.6.300.0</v>
          </cell>
          <cell r="D239">
            <v>7812363000</v>
          </cell>
          <cell r="E239" t="str">
            <v>4680209017892</v>
          </cell>
          <cell r="F239" t="str">
            <v>ANETO зеркало прямоугольное 800 мм, 800x29x850 мм, c LED-подсветкой по периметру (кроме верхней стороны), с системой антизапотевания, сенсорным выключателем с диммером</v>
          </cell>
          <cell r="G239" t="str">
            <v>Aneto</v>
          </cell>
          <cell r="H239" t="str">
            <v>Мебель</v>
          </cell>
          <cell r="I239" t="str">
            <v>Зеркало</v>
          </cell>
          <cell r="J239">
            <v>16658.330000000002</v>
          </cell>
          <cell r="K239">
            <v>19989.996000000003</v>
          </cell>
          <cell r="L239">
            <v>45261</v>
          </cell>
        </row>
        <row r="240">
          <cell r="C240" t="str">
            <v>7.8574.3.180.6</v>
          </cell>
          <cell r="D240">
            <v>7857431806</v>
          </cell>
          <cell r="E240" t="str">
            <v>4680209017861</v>
          </cell>
          <cell r="F240" t="str">
            <v>ANETO шкаф-колонна левый 1200 мм, 230x202x1200 мм, белый глянец/черный матовый</v>
          </cell>
          <cell r="G240" t="str">
            <v>Aneto</v>
          </cell>
          <cell r="H240" t="str">
            <v>Мебель</v>
          </cell>
          <cell r="I240" t="str">
            <v>Шкаф-колонна</v>
          </cell>
          <cell r="J240">
            <v>12491.67</v>
          </cell>
          <cell r="K240">
            <v>14990.003999999999</v>
          </cell>
          <cell r="L240">
            <v>45261</v>
          </cell>
        </row>
        <row r="241">
          <cell r="C241" t="str">
            <v>7.8574.6.780.6</v>
          </cell>
          <cell r="D241">
            <v>7857467806</v>
          </cell>
          <cell r="E241" t="str">
            <v>4680209017878</v>
          </cell>
          <cell r="F241" t="str">
            <v>ANETO шкаф-колонна правый 1200 мм,  230x202x1200 мм, белый глянец/черный матовый</v>
          </cell>
          <cell r="G241" t="str">
            <v>Aneto</v>
          </cell>
          <cell r="H241" t="str">
            <v>Мебель</v>
          </cell>
          <cell r="I241" t="str">
            <v>Шкаф-колонна</v>
          </cell>
          <cell r="J241">
            <v>12491.67</v>
          </cell>
          <cell r="K241">
            <v>14990.003999999999</v>
          </cell>
          <cell r="L241">
            <v>45261</v>
          </cell>
        </row>
        <row r="242">
          <cell r="C242" t="str">
            <v>7.8572.9.580.6</v>
          </cell>
          <cell r="D242">
            <v>7857295806</v>
          </cell>
          <cell r="E242" t="str">
            <v>4680209014846</v>
          </cell>
          <cell r="F242" t="str">
            <v>LAGO модуль для раковины 600 мм, 591x448x490 мм, с 2 ящиками, белый глянец</v>
          </cell>
          <cell r="G242" t="str">
            <v>Lago</v>
          </cell>
          <cell r="H242" t="str">
            <v>Мебель</v>
          </cell>
          <cell r="I242" t="str">
            <v>Модуль под раковину</v>
          </cell>
          <cell r="J242">
            <v>16658.330000000002</v>
          </cell>
          <cell r="K242">
            <v>19989.996000000003</v>
          </cell>
          <cell r="L242">
            <v>45261</v>
          </cell>
        </row>
        <row r="243">
          <cell r="C243" t="str">
            <v>7.3279.9.E00.0</v>
          </cell>
          <cell r="D243" t="str">
            <v>732799E000</v>
          </cell>
          <cell r="E243" t="str">
            <v>8433291101033</v>
          </cell>
          <cell r="F243" t="str">
            <v>VICTORIA-N UNIK раковина мебельная 600x460x160 мм, белый</v>
          </cell>
          <cell r="G243" t="str">
            <v>Victoria-N</v>
          </cell>
          <cell r="H243" t="str">
            <v>Керамика</v>
          </cell>
          <cell r="I243" t="str">
            <v>Раковина</v>
          </cell>
          <cell r="J243">
            <v>9158.33</v>
          </cell>
          <cell r="K243">
            <v>10989.995999999999</v>
          </cell>
          <cell r="L243">
            <v>45261</v>
          </cell>
        </row>
        <row r="244">
          <cell r="C244" t="str">
            <v>7.8572.9.680.6</v>
          </cell>
          <cell r="D244">
            <v>7857296806</v>
          </cell>
          <cell r="E244" t="str">
            <v>4680209013719</v>
          </cell>
          <cell r="F244" t="str">
            <v>LAGO модуль для раковины 800 мм, 800x448x490 мм, с 2 ящиками и бутылочницей справа, белый глянец</v>
          </cell>
          <cell r="G244" t="str">
            <v>Lago</v>
          </cell>
          <cell r="H244" t="str">
            <v>Мебель</v>
          </cell>
          <cell r="I244" t="str">
            <v>Модуль под раковину</v>
          </cell>
          <cell r="J244">
            <v>29991.67</v>
          </cell>
          <cell r="K244">
            <v>35990.003999999994</v>
          </cell>
          <cell r="L244">
            <v>45261</v>
          </cell>
        </row>
        <row r="245">
          <cell r="C245" t="str">
            <v>7.3279.9.C00.0</v>
          </cell>
          <cell r="D245" t="str">
            <v>732799C000</v>
          </cell>
          <cell r="E245" t="str">
            <v>8433291100951</v>
          </cell>
          <cell r="F245" t="str">
            <v>VICTORIA-N UNIK раковина мебельная 800x460x160 мм, белый</v>
          </cell>
          <cell r="G245" t="str">
            <v>Victoria-N</v>
          </cell>
          <cell r="H245" t="str">
            <v>Керамика</v>
          </cell>
          <cell r="I245" t="str">
            <v>Раковина</v>
          </cell>
          <cell r="J245">
            <v>11658.33</v>
          </cell>
          <cell r="K245">
            <v>13989.995999999999</v>
          </cell>
          <cell r="L245">
            <v>45261</v>
          </cell>
        </row>
        <row r="246">
          <cell r="C246" t="str">
            <v>7.8572.9.780.6</v>
          </cell>
          <cell r="D246">
            <v>7857297806</v>
          </cell>
          <cell r="E246" t="str">
            <v>4680209013733</v>
          </cell>
          <cell r="F246" t="str">
            <v>LAGO шкаф-колонна 1655 мм, 350x280x1655 мм, с бельевой корзиной, белый глянец</v>
          </cell>
          <cell r="G246" t="str">
            <v>Lago</v>
          </cell>
          <cell r="H246" t="str">
            <v>Мебель</v>
          </cell>
          <cell r="I246" t="str">
            <v>Шкаф-колонна</v>
          </cell>
          <cell r="J246">
            <v>26658.33</v>
          </cell>
          <cell r="K246">
            <v>31989.995999999999</v>
          </cell>
          <cell r="L246">
            <v>45261</v>
          </cell>
        </row>
        <row r="247">
          <cell r="C247" t="str">
            <v>Z.RU90.0.002.9</v>
          </cell>
          <cell r="D247" t="str">
            <v>ZRU9000029</v>
          </cell>
          <cell r="E247" t="str">
            <v>4640002897381</v>
          </cell>
          <cell r="F247" t="str">
            <v>VICTORIA NORD зеркальный шкаф левый 600 мм, 606x141x810 мм, с LED-подсветкой сверху, включение от общего выключателя, белый глянец</v>
          </cell>
          <cell r="G247" t="str">
            <v>Victoria Nord</v>
          </cell>
          <cell r="H247" t="str">
            <v>Мебель</v>
          </cell>
          <cell r="I247" t="str">
            <v>Зеркальный шкаф</v>
          </cell>
          <cell r="J247">
            <v>10825</v>
          </cell>
          <cell r="K247">
            <v>12990</v>
          </cell>
          <cell r="L247">
            <v>45261</v>
          </cell>
        </row>
        <row r="248">
          <cell r="C248" t="str">
            <v>Z.RU90.0.003.0</v>
          </cell>
          <cell r="D248" t="str">
            <v>ZRU9000030</v>
          </cell>
          <cell r="E248" t="str">
            <v>4640002897398</v>
          </cell>
          <cell r="F248" t="str">
            <v>VICTORIA NORD зеркальный шкаф правый 600 мм, 606x141x810 мм, с LED-подсветкой сверху, включение от общего выключателя, белый глянец</v>
          </cell>
          <cell r="G248" t="str">
            <v>Victoria Nord</v>
          </cell>
          <cell r="H248" t="str">
            <v>Мебель</v>
          </cell>
          <cell r="I248" t="str">
            <v>Зеркальный шкаф</v>
          </cell>
          <cell r="J248">
            <v>10825</v>
          </cell>
          <cell r="K248">
            <v>12990</v>
          </cell>
          <cell r="L248">
            <v>45261</v>
          </cell>
        </row>
        <row r="249">
          <cell r="C249" t="str">
            <v>Z.RU90.0.003.3</v>
          </cell>
          <cell r="D249" t="str">
            <v>ZRU9000033</v>
          </cell>
          <cell r="E249" t="str">
            <v>4640002897428</v>
          </cell>
          <cell r="F249" t="str">
            <v>VICTORIA NORD зеркальный шкаф 800 мм, 800x141x810 мм, с LED-подсветкой сверху, включение от общего выключателя, белый глянец</v>
          </cell>
          <cell r="G249" t="str">
            <v>Victoria Nord</v>
          </cell>
          <cell r="H249" t="str">
            <v>Мебель</v>
          </cell>
          <cell r="I249" t="str">
            <v>Зеркальный шкаф</v>
          </cell>
          <cell r="J249">
            <v>12491.67</v>
          </cell>
          <cell r="K249">
            <v>14990.003999999999</v>
          </cell>
          <cell r="L249">
            <v>45261</v>
          </cell>
        </row>
        <row r="250">
          <cell r="C250" t="str">
            <v>7.8572.9.544.4</v>
          </cell>
          <cell r="D250">
            <v>7857295444</v>
          </cell>
          <cell r="E250" t="str">
            <v>4680209014853</v>
          </cell>
          <cell r="F250" t="str">
            <v>LAGO модуль для раковины 600 мм, 591x448x490 мм, с 2 ящиками, светлый дуб</v>
          </cell>
          <cell r="G250" t="str">
            <v>Lago</v>
          </cell>
          <cell r="H250" t="str">
            <v>Мебель</v>
          </cell>
          <cell r="I250" t="str">
            <v>Модуль под раковину</v>
          </cell>
          <cell r="J250">
            <v>16658.330000000002</v>
          </cell>
          <cell r="K250">
            <v>19989.996000000003</v>
          </cell>
          <cell r="L250">
            <v>45261</v>
          </cell>
        </row>
        <row r="251">
          <cell r="C251" t="str">
            <v>7.3279.9.E00.0</v>
          </cell>
          <cell r="D251" t="str">
            <v>732799E000</v>
          </cell>
          <cell r="E251" t="str">
            <v>8433291101033</v>
          </cell>
          <cell r="F251" t="str">
            <v>VICTORIA-N UNIK раковина мебельная 600x460x160 мм, белый</v>
          </cell>
          <cell r="G251" t="str">
            <v>Victoria-N</v>
          </cell>
          <cell r="H251" t="str">
            <v>Керамика</v>
          </cell>
          <cell r="I251" t="str">
            <v>Раковина</v>
          </cell>
          <cell r="J251">
            <v>9158.33</v>
          </cell>
          <cell r="K251">
            <v>10989.995999999999</v>
          </cell>
          <cell r="L251">
            <v>45261</v>
          </cell>
        </row>
        <row r="252">
          <cell r="C252" t="str">
            <v>7.8572.9.644.4</v>
          </cell>
          <cell r="D252">
            <v>7857296444</v>
          </cell>
          <cell r="E252" t="str">
            <v>4680209013726</v>
          </cell>
          <cell r="F252" t="str">
            <v>LAGO модуль для раковины 800 мм, 800x448x490 мм, с 2 ящиками и бутылочницей справа, светлый дуб</v>
          </cell>
          <cell r="G252" t="str">
            <v>Lago</v>
          </cell>
          <cell r="H252" t="str">
            <v>Мебель</v>
          </cell>
          <cell r="I252" t="str">
            <v>Модуль под раковину</v>
          </cell>
          <cell r="J252">
            <v>29991.67</v>
          </cell>
          <cell r="K252">
            <v>35990.003999999994</v>
          </cell>
          <cell r="L252">
            <v>45261</v>
          </cell>
        </row>
        <row r="253">
          <cell r="C253" t="str">
            <v>7.3279.9.C00.0</v>
          </cell>
          <cell r="D253" t="str">
            <v>732799C000</v>
          </cell>
          <cell r="E253" t="str">
            <v>8433291100951</v>
          </cell>
          <cell r="F253" t="str">
            <v>VICTORIA-N UNIK раковина мебельная 800x460x160 мм, белый</v>
          </cell>
          <cell r="G253" t="str">
            <v>Victoria-N</v>
          </cell>
          <cell r="H253" t="str">
            <v>Керамика</v>
          </cell>
          <cell r="I253" t="str">
            <v>Раковина</v>
          </cell>
          <cell r="J253">
            <v>11658.33</v>
          </cell>
          <cell r="K253">
            <v>13989.995999999999</v>
          </cell>
          <cell r="L253">
            <v>45261</v>
          </cell>
        </row>
        <row r="254">
          <cell r="C254" t="str">
            <v>7.8572.9.744.4</v>
          </cell>
          <cell r="D254">
            <v>7857297444</v>
          </cell>
          <cell r="E254" t="str">
            <v>4680209013740</v>
          </cell>
          <cell r="F254" t="str">
            <v>LAGO шкаф-колонна 1655 мм, 350x280x1655 мм, с бельевой корзиной, светлый дуб</v>
          </cell>
          <cell r="G254" t="str">
            <v>Lago</v>
          </cell>
          <cell r="H254" t="str">
            <v>Мебель</v>
          </cell>
          <cell r="I254" t="str">
            <v>Шкаф-колонна</v>
          </cell>
          <cell r="J254">
            <v>20825</v>
          </cell>
          <cell r="K254">
            <v>24990</v>
          </cell>
          <cell r="L254">
            <v>45261</v>
          </cell>
        </row>
        <row r="255">
          <cell r="C255" t="str">
            <v>Z.RU93.0.301.0</v>
          </cell>
          <cell r="D255" t="str">
            <v>ZRU9303010</v>
          </cell>
          <cell r="E255" t="str">
            <v>4680209013597</v>
          </cell>
          <cell r="F255" t="str">
            <v>UP модуль для раковины 600 мм, 577x402x555 мм, с 3 ящиками, белый глянец</v>
          </cell>
          <cell r="G255" t="str">
            <v>Up</v>
          </cell>
          <cell r="H255" t="str">
            <v>Мебель</v>
          </cell>
          <cell r="I255" t="str">
            <v>Модуль под раковину</v>
          </cell>
          <cell r="J255">
            <v>28325</v>
          </cell>
          <cell r="K255">
            <v>33990</v>
          </cell>
          <cell r="L255">
            <v>45261</v>
          </cell>
        </row>
        <row r="256">
          <cell r="C256" t="str">
            <v>7.3274.7.200.0</v>
          </cell>
          <cell r="D256">
            <v>7327472000</v>
          </cell>
          <cell r="E256" t="str">
            <v>8414329802825</v>
          </cell>
          <cell r="F256" t="str">
            <v>THE GAP ORIGINAL UNIK раковина мебельная 600x440x165 мм, белый</v>
          </cell>
          <cell r="G256" t="str">
            <v>The Gap Original</v>
          </cell>
          <cell r="H256" t="str">
            <v>Керамика</v>
          </cell>
          <cell r="I256" t="str">
            <v>Раковина</v>
          </cell>
          <cell r="J256">
            <v>7491.67</v>
          </cell>
          <cell r="K256">
            <v>8990.003999999999</v>
          </cell>
          <cell r="L256">
            <v>45261</v>
          </cell>
        </row>
        <row r="257">
          <cell r="C257" t="str">
            <v>Z.RU93.0.301.1</v>
          </cell>
          <cell r="D257" t="str">
            <v>ZRU9303011</v>
          </cell>
          <cell r="E257" t="str">
            <v>4680209013603</v>
          </cell>
          <cell r="F257" t="str">
            <v>UP модуль для раковины 700 мм, 677x402x555 мм, с 3 ящиками, белый глянец</v>
          </cell>
          <cell r="G257" t="str">
            <v>Up</v>
          </cell>
          <cell r="H257" t="str">
            <v>Мебель</v>
          </cell>
          <cell r="I257" t="str">
            <v>Модуль под раковину</v>
          </cell>
          <cell r="J257">
            <v>29158.33</v>
          </cell>
          <cell r="K257">
            <v>34989.995999999999</v>
          </cell>
          <cell r="L257">
            <v>45261</v>
          </cell>
        </row>
        <row r="258">
          <cell r="C258" t="str">
            <v>7.3274.7.100.0</v>
          </cell>
          <cell r="D258">
            <v>7327471000</v>
          </cell>
          <cell r="E258" t="str">
            <v>8414329802801</v>
          </cell>
          <cell r="F258" t="str">
            <v>THE GAP ORIGINAL UNIK раковина мебельная 700x440x165 мм, белый</v>
          </cell>
          <cell r="G258" t="str">
            <v>The Gap Original</v>
          </cell>
          <cell r="H258" t="str">
            <v>Керамика</v>
          </cell>
          <cell r="I258" t="str">
            <v>Раковина</v>
          </cell>
          <cell r="J258">
            <v>9158.33</v>
          </cell>
          <cell r="K258">
            <v>10989.995999999999</v>
          </cell>
          <cell r="L258">
            <v>45261</v>
          </cell>
        </row>
        <row r="259">
          <cell r="C259" t="str">
            <v>Z.RU93.0.301.2</v>
          </cell>
          <cell r="D259" t="str">
            <v>ZRU9303012</v>
          </cell>
          <cell r="E259" t="str">
            <v>4680209013610</v>
          </cell>
          <cell r="F259" t="str">
            <v>UP модуль для раковины 800 мм, 777x402x555 мм, с 3 ящиками, белый глянец</v>
          </cell>
          <cell r="G259" t="str">
            <v>Up</v>
          </cell>
          <cell r="H259" t="str">
            <v>Мебель</v>
          </cell>
          <cell r="I259" t="str">
            <v>Модуль под раковину</v>
          </cell>
          <cell r="J259">
            <v>29991.67</v>
          </cell>
          <cell r="K259">
            <v>35990.003999999994</v>
          </cell>
          <cell r="L259">
            <v>45261</v>
          </cell>
        </row>
        <row r="260">
          <cell r="C260" t="str">
            <v>7.3274.7.000.0</v>
          </cell>
          <cell r="D260">
            <v>7327470000</v>
          </cell>
          <cell r="E260" t="str">
            <v>8414329802788</v>
          </cell>
          <cell r="F260" t="str">
            <v>THE GAP ORIGINAL UNIK раковина мебельная 800x440x165 мм, белый</v>
          </cell>
          <cell r="G260" t="str">
            <v>The Gap Original</v>
          </cell>
          <cell r="H260" t="str">
            <v>Керамика</v>
          </cell>
          <cell r="I260" t="str">
            <v>Раковина</v>
          </cell>
          <cell r="J260">
            <v>10825</v>
          </cell>
          <cell r="K260">
            <v>12990</v>
          </cell>
          <cell r="L260">
            <v>45261</v>
          </cell>
        </row>
        <row r="261">
          <cell r="C261" t="str">
            <v>Z.RU93.0.301.5</v>
          </cell>
          <cell r="D261" t="str">
            <v>ZRU9303015</v>
          </cell>
          <cell r="E261" t="str">
            <v>4680209013641</v>
          </cell>
          <cell r="F261" t="str">
            <v>UP зеркальный шкаф левый 600 мм, 600x145x810 мм, с LED-подсветкой слева и справа, с блоком с розеткой и выключателем-кнопкой с диммером, белый глянец</v>
          </cell>
          <cell r="G261" t="str">
            <v>Up</v>
          </cell>
          <cell r="H261" t="str">
            <v>Мебель</v>
          </cell>
          <cell r="I261" t="str">
            <v>Зеркальный шкаф</v>
          </cell>
          <cell r="J261">
            <v>29991.67</v>
          </cell>
          <cell r="K261">
            <v>35990.003999999994</v>
          </cell>
          <cell r="L261">
            <v>45261</v>
          </cell>
        </row>
        <row r="262">
          <cell r="C262" t="str">
            <v>Z.RU93.0.302.5</v>
          </cell>
          <cell r="D262" t="str">
            <v>ZRU9303025</v>
          </cell>
          <cell r="E262" t="str">
            <v>4680209013658</v>
          </cell>
          <cell r="F262" t="str">
            <v>UP зеркальный шкаф правый 600 мм, 600x145x810 мм, с LED-подсветкой слева и справа, с блоком с розеткой и выключателем-кнопкой с диммером, белый глянец</v>
          </cell>
          <cell r="G262" t="str">
            <v>Up</v>
          </cell>
          <cell r="H262" t="str">
            <v>Мебель</v>
          </cell>
          <cell r="I262" t="str">
            <v>Зеркальный шкаф</v>
          </cell>
          <cell r="J262">
            <v>29991.67</v>
          </cell>
          <cell r="K262">
            <v>35990.003999999994</v>
          </cell>
          <cell r="L262">
            <v>45261</v>
          </cell>
        </row>
        <row r="263">
          <cell r="C263" t="str">
            <v>Z.RU93.0.301.6</v>
          </cell>
          <cell r="D263" t="str">
            <v>ZRU9303016</v>
          </cell>
          <cell r="E263" t="str">
            <v>4680209013665</v>
          </cell>
          <cell r="F263" t="str">
            <v>UP зеркальный шкаф 700 мм, 700x145x810 мм, с LED-подсветкой слева и справа, с блоком с розеткой и выключателем-кнопкой с диммером, белый глянец</v>
          </cell>
          <cell r="G263" t="str">
            <v>Up</v>
          </cell>
          <cell r="H263" t="str">
            <v>Мебель</v>
          </cell>
          <cell r="I263" t="str">
            <v>Зеркальный шкаф</v>
          </cell>
          <cell r="J263">
            <v>33325</v>
          </cell>
          <cell r="K263">
            <v>39990</v>
          </cell>
          <cell r="L263">
            <v>45261</v>
          </cell>
        </row>
        <row r="264">
          <cell r="C264" t="str">
            <v>Z.RU93.0.301.7</v>
          </cell>
          <cell r="D264" t="str">
            <v>ZRU9303017</v>
          </cell>
          <cell r="E264" t="str">
            <v>4680209013672</v>
          </cell>
          <cell r="F264" t="str">
            <v>UP зеркальный шкаф 800 мм, 800x145x810 мм, с LED-подсветкой слева и справа, с блоком с розеткой и выключателем-кнопкой с диммером, белый глянец</v>
          </cell>
          <cell r="G264" t="str">
            <v>Up</v>
          </cell>
          <cell r="H264" t="str">
            <v>Мебель</v>
          </cell>
          <cell r="I264" t="str">
            <v>Зеркальный шкаф</v>
          </cell>
          <cell r="J264">
            <v>34158.33</v>
          </cell>
          <cell r="K264">
            <v>40989.995999999999</v>
          </cell>
          <cell r="L264">
            <v>45261</v>
          </cell>
        </row>
        <row r="265">
          <cell r="C265" t="str">
            <v>Z.RU93.0.301.3</v>
          </cell>
          <cell r="D265" t="str">
            <v>ZRU9303013</v>
          </cell>
          <cell r="E265" t="str">
            <v>4680209013627</v>
          </cell>
          <cell r="F265" t="str">
            <v>UP шкаф-колонна левый 1400 мм, 278x364x1400 мм, с бутылочницей, белый глянец</v>
          </cell>
          <cell r="G265" t="str">
            <v>Up</v>
          </cell>
          <cell r="H265" t="str">
            <v>Мебель</v>
          </cell>
          <cell r="I265" t="str">
            <v>Шкаф-колонна</v>
          </cell>
          <cell r="J265">
            <v>33325</v>
          </cell>
          <cell r="K265">
            <v>39990</v>
          </cell>
          <cell r="L265">
            <v>45261</v>
          </cell>
        </row>
        <row r="266">
          <cell r="C266" t="str">
            <v>Z.RU93.0.301.4</v>
          </cell>
          <cell r="D266" t="str">
            <v>ZRU9303014</v>
          </cell>
          <cell r="E266" t="str">
            <v>4680209013634</v>
          </cell>
          <cell r="F266" t="str">
            <v>UP шкаф-колонна правый 1400 мм, 278x364x1400 мм, с бутылочницей, белый глянец</v>
          </cell>
          <cell r="G266" t="str">
            <v>Up</v>
          </cell>
          <cell r="H266" t="str">
            <v>Мебель</v>
          </cell>
          <cell r="I266" t="str">
            <v>Шкаф-колонна</v>
          </cell>
          <cell r="J266">
            <v>33325</v>
          </cell>
          <cell r="K266">
            <v>39990</v>
          </cell>
          <cell r="L266">
            <v>45261</v>
          </cell>
        </row>
        <row r="267">
          <cell r="C267" t="str">
            <v>7.8573.0.180.6</v>
          </cell>
          <cell r="D267">
            <v>7857301806</v>
          </cell>
          <cell r="E267" t="str">
            <v>4680209014952</v>
          </cell>
          <cell r="F267" t="str">
            <v>ETNA модуль для раковины 800 мм (раковина 7.3270.0.A00.0 - импорт), 764x370x515 мм, с 2 ящиками и 1 дверцей, белый глянец</v>
          </cell>
          <cell r="G267" t="str">
            <v>Etna</v>
          </cell>
          <cell r="H267" t="str">
            <v>Мебель</v>
          </cell>
          <cell r="I267" t="str">
            <v>Модуль под раковину</v>
          </cell>
          <cell r="J267">
            <v>21658.33</v>
          </cell>
          <cell r="K267">
            <v>25989.996000000003</v>
          </cell>
          <cell r="L267">
            <v>45261</v>
          </cell>
        </row>
        <row r="268">
          <cell r="C268" t="str">
            <v>7.3270.0.A00.0</v>
          </cell>
          <cell r="D268" t="str">
            <v>732700A000</v>
          </cell>
          <cell r="E268" t="str">
            <v>8433290104554</v>
          </cell>
          <cell r="F268" t="str">
            <v>ETNA раковина 800х385 мм, белый</v>
          </cell>
          <cell r="G268" t="str">
            <v>Etna</v>
          </cell>
          <cell r="H268" t="str">
            <v>Керамика</v>
          </cell>
          <cell r="I268" t="str">
            <v>Раковина</v>
          </cell>
          <cell r="J268">
            <v>13325</v>
          </cell>
          <cell r="K268">
            <v>15990</v>
          </cell>
          <cell r="L268">
            <v>45261</v>
          </cell>
        </row>
        <row r="269">
          <cell r="C269" t="str">
            <v>7.8573.0.280.6</v>
          </cell>
          <cell r="D269">
            <v>7857302806</v>
          </cell>
          <cell r="E269" t="str">
            <v>4680209014969</v>
          </cell>
          <cell r="F269" t="str">
            <v>ETNA модуль для раковины 1000 мм (раковина 7.3270.0.900.0 - импорт), 964x370x515 мм, с 2 ящиками и 1 дверцей, белый глянец</v>
          </cell>
          <cell r="G269" t="str">
            <v>Etna</v>
          </cell>
          <cell r="H269" t="str">
            <v>Мебель</v>
          </cell>
          <cell r="I269" t="str">
            <v>Модуль под раковину</v>
          </cell>
          <cell r="J269">
            <v>22491.67</v>
          </cell>
          <cell r="K269">
            <v>26990.003999999997</v>
          </cell>
          <cell r="L269">
            <v>45261</v>
          </cell>
        </row>
        <row r="270">
          <cell r="C270" t="str">
            <v>7.3270.0.900.0</v>
          </cell>
          <cell r="D270">
            <v>7327009000</v>
          </cell>
          <cell r="E270" t="str">
            <v>8433290104530</v>
          </cell>
          <cell r="F270" t="str">
            <v>ETNA раковина 1000х410 мм, белый</v>
          </cell>
          <cell r="G270" t="str">
            <v>Etna</v>
          </cell>
          <cell r="H270" t="str">
            <v>Керамика</v>
          </cell>
          <cell r="I270" t="str">
            <v>Раковина</v>
          </cell>
          <cell r="J270">
            <v>18741.669999999998</v>
          </cell>
          <cell r="K270">
            <v>22490.003999999997</v>
          </cell>
          <cell r="L270">
            <v>45261</v>
          </cell>
        </row>
        <row r="271">
          <cell r="C271" t="str">
            <v>7.8573.0.480.6</v>
          </cell>
          <cell r="D271">
            <v>7857304806</v>
          </cell>
          <cell r="E271" t="str">
            <v>4680209015324</v>
          </cell>
          <cell r="F271" t="str">
            <v>ETNA зеркальный шкаф 800 мм, 760x144x650 мм, c LED-светильником, включение от общего выключателя, белый глянец</v>
          </cell>
          <cell r="G271" t="str">
            <v>Etna</v>
          </cell>
          <cell r="H271" t="str">
            <v>Мебель</v>
          </cell>
          <cell r="I271" t="str">
            <v>Зеркальный шкаф</v>
          </cell>
          <cell r="J271">
            <v>13325</v>
          </cell>
          <cell r="K271">
            <v>15990</v>
          </cell>
          <cell r="L271">
            <v>45261</v>
          </cell>
        </row>
        <row r="272">
          <cell r="C272" t="str">
            <v>7.8573.0.580.6</v>
          </cell>
          <cell r="D272">
            <v>7857305806</v>
          </cell>
          <cell r="E272" t="str">
            <v>4680209015331</v>
          </cell>
          <cell r="F272" t="str">
            <v>ETNA зеркальный шкаф 1000 мм, 977x144x650 мм, c LED-светильником, включение от общего выключателя, белый глянец</v>
          </cell>
          <cell r="G272" t="str">
            <v>Etna</v>
          </cell>
          <cell r="H272" t="str">
            <v>Мебель</v>
          </cell>
          <cell r="I272" t="str">
            <v>Зеркальный шкаф</v>
          </cell>
          <cell r="J272">
            <v>16658.330000000002</v>
          </cell>
          <cell r="K272">
            <v>19989.996000000003</v>
          </cell>
          <cell r="L272">
            <v>45261</v>
          </cell>
        </row>
        <row r="273">
          <cell r="C273" t="str">
            <v>7.8573.0.380.6</v>
          </cell>
          <cell r="D273">
            <v>7857303806</v>
          </cell>
          <cell r="E273" t="str">
            <v>4680209014976</v>
          </cell>
          <cell r="F273" t="str">
            <v>ETNA шкаф-колонна 1600 мм, 455x306x1600 мм, с зеркалом и открытыми полками, белый глянец</v>
          </cell>
          <cell r="G273" t="str">
            <v>Etna</v>
          </cell>
          <cell r="H273" t="str">
            <v>Мебель</v>
          </cell>
          <cell r="I273" t="str">
            <v>Шкаф-колонна</v>
          </cell>
          <cell r="J273">
            <v>14158.33</v>
          </cell>
          <cell r="K273">
            <v>16989.995999999999</v>
          </cell>
          <cell r="L273">
            <v>45261</v>
          </cell>
        </row>
        <row r="274">
          <cell r="C274" t="str">
            <v>7.8573.0.144.5</v>
          </cell>
          <cell r="D274">
            <v>7857301445</v>
          </cell>
          <cell r="E274" t="str">
            <v>4680209015584</v>
          </cell>
          <cell r="F274" t="str">
            <v>ETNA модуль для раковины 800 мм (раковина 7.3270.0.A00.0 - импорт) , 764x370x515 мм, с 2 ящиками и 1 дверцей, дуб верона</v>
          </cell>
          <cell r="G274" t="str">
            <v>Etna</v>
          </cell>
          <cell r="H274" t="str">
            <v>Мебель</v>
          </cell>
          <cell r="I274" t="str">
            <v>Модуль под раковину</v>
          </cell>
          <cell r="J274">
            <v>21658.33</v>
          </cell>
          <cell r="K274">
            <v>25989.996000000003</v>
          </cell>
          <cell r="L274">
            <v>45261</v>
          </cell>
        </row>
        <row r="275">
          <cell r="C275" t="str">
            <v>7.3270.0.A00.0</v>
          </cell>
          <cell r="D275" t="str">
            <v>732700A000</v>
          </cell>
          <cell r="E275" t="str">
            <v>8433290104554</v>
          </cell>
          <cell r="F275" t="str">
            <v>ETNA раковина 800х385 мм, белый</v>
          </cell>
          <cell r="G275" t="str">
            <v>Etna</v>
          </cell>
          <cell r="H275" t="str">
            <v>Керамика</v>
          </cell>
          <cell r="I275" t="str">
            <v>Раковина</v>
          </cell>
          <cell r="J275">
            <v>13325</v>
          </cell>
          <cell r="K275">
            <v>15990</v>
          </cell>
          <cell r="L275">
            <v>45261</v>
          </cell>
        </row>
        <row r="276">
          <cell r="C276" t="str">
            <v>7.8573.0.244.5</v>
          </cell>
          <cell r="D276">
            <v>7857302445</v>
          </cell>
          <cell r="E276" t="str">
            <v>4680209015607</v>
          </cell>
          <cell r="F276" t="str">
            <v>ETNA модуль для раковины 1000 мм (раковина 7.3270.0.900.0 - импорт) , 964x370x515 мм, с 2 ящиками и 1 дверцей, дуб верона</v>
          </cell>
          <cell r="G276" t="str">
            <v>Etna</v>
          </cell>
          <cell r="H276" t="str">
            <v>Мебель</v>
          </cell>
          <cell r="I276" t="str">
            <v>Модуль под раковину</v>
          </cell>
          <cell r="J276">
            <v>22491.67</v>
          </cell>
          <cell r="K276">
            <v>26990.003999999997</v>
          </cell>
          <cell r="L276">
            <v>45261</v>
          </cell>
        </row>
        <row r="277">
          <cell r="C277" t="str">
            <v>7.3270.0.900.0</v>
          </cell>
          <cell r="D277">
            <v>7327009000</v>
          </cell>
          <cell r="E277" t="str">
            <v>8433290104530</v>
          </cell>
          <cell r="F277" t="str">
            <v>ETNA раковина 1000х410 мм, белый</v>
          </cell>
          <cell r="G277" t="str">
            <v>Etna</v>
          </cell>
          <cell r="H277" t="str">
            <v>Керамика</v>
          </cell>
          <cell r="I277" t="str">
            <v>Раковина</v>
          </cell>
          <cell r="J277">
            <v>18741.669999999998</v>
          </cell>
          <cell r="K277">
            <v>22490.003999999997</v>
          </cell>
          <cell r="L277">
            <v>45261</v>
          </cell>
        </row>
        <row r="278">
          <cell r="C278" t="str">
            <v>7.8573.0.444.5</v>
          </cell>
          <cell r="D278">
            <v>7857304445</v>
          </cell>
          <cell r="E278" t="str">
            <v>4680209015591</v>
          </cell>
          <cell r="F278" t="str">
            <v>ETNA зеркальный шкаф 800 мм, 760x144x650 мм, c LED-светильником, включение от общего выключателя, дуб верона</v>
          </cell>
          <cell r="G278" t="str">
            <v>Etna</v>
          </cell>
          <cell r="H278" t="str">
            <v>Мебель</v>
          </cell>
          <cell r="I278" t="str">
            <v>Зеркальный шкаф</v>
          </cell>
          <cell r="J278">
            <v>13325</v>
          </cell>
          <cell r="K278">
            <v>15990</v>
          </cell>
          <cell r="L278">
            <v>45261</v>
          </cell>
        </row>
        <row r="279">
          <cell r="C279" t="str">
            <v>7.8573.0.544.5</v>
          </cell>
          <cell r="D279">
            <v>7857305445</v>
          </cell>
          <cell r="E279" t="str">
            <v>4680209015676</v>
          </cell>
          <cell r="F279" t="str">
            <v>ETNA зеркальный шкаф 1000 мм, 977x144x650 мм, c LED-светильником, включение от общего выключателя, дуб верона</v>
          </cell>
          <cell r="G279" t="str">
            <v>Etna</v>
          </cell>
          <cell r="H279" t="str">
            <v>Мебель</v>
          </cell>
          <cell r="I279" t="str">
            <v>Зеркальный шкаф</v>
          </cell>
          <cell r="J279">
            <v>16658.330000000002</v>
          </cell>
          <cell r="K279">
            <v>19989.996000000003</v>
          </cell>
          <cell r="L279">
            <v>45261</v>
          </cell>
        </row>
        <row r="280">
          <cell r="C280" t="str">
            <v>7.8573.0.344.5</v>
          </cell>
          <cell r="D280">
            <v>7857303445</v>
          </cell>
          <cell r="E280" t="str">
            <v>4680209015614</v>
          </cell>
          <cell r="F280" t="str">
            <v>ETNA шкаф-колонна 1600 мм, 455x306x1600 мм, с зеркалом и открытыми полками, дуб верона</v>
          </cell>
          <cell r="G280" t="str">
            <v>Etna</v>
          </cell>
          <cell r="H280" t="str">
            <v>Мебель</v>
          </cell>
          <cell r="I280" t="str">
            <v>Шкаф-колонна</v>
          </cell>
          <cell r="J280">
            <v>14158.33</v>
          </cell>
          <cell r="K280">
            <v>16989.995999999999</v>
          </cell>
          <cell r="L280">
            <v>45261</v>
          </cell>
        </row>
        <row r="281">
          <cell r="C281" t="str">
            <v>Z.RU93.0.296.3</v>
          </cell>
          <cell r="D281" t="str">
            <v>ZRU9302963</v>
          </cell>
          <cell r="E281" t="str">
            <v>4680209011944</v>
          </cell>
          <cell r="F281" t="str">
            <v>RONDA модуль для раковины 600 мм, 577x412x480, с 2 ящиками, белый глянец/антрацит</v>
          </cell>
          <cell r="G281" t="str">
            <v>Ronda</v>
          </cell>
          <cell r="H281" t="str">
            <v>Мебель</v>
          </cell>
          <cell r="I281" t="str">
            <v>Модуль под раковину</v>
          </cell>
          <cell r="J281">
            <v>24991.67</v>
          </cell>
          <cell r="K281">
            <v>29990.003999999997</v>
          </cell>
          <cell r="L281">
            <v>45261</v>
          </cell>
        </row>
        <row r="282">
          <cell r="C282" t="str">
            <v>7.3274.7.200.0</v>
          </cell>
          <cell r="D282">
            <v>7327472000</v>
          </cell>
          <cell r="E282" t="str">
            <v>8414329802825</v>
          </cell>
          <cell r="F282" t="str">
            <v>THE GAP ORIGINAL UNIK раковина мебельная 600x440x165 мм, белый</v>
          </cell>
          <cell r="G282" t="str">
            <v>The Gap Original</v>
          </cell>
          <cell r="H282" t="str">
            <v>Керамика</v>
          </cell>
          <cell r="I282" t="str">
            <v>Раковина</v>
          </cell>
          <cell r="J282">
            <v>7491.67</v>
          </cell>
          <cell r="K282">
            <v>8990.003999999999</v>
          </cell>
          <cell r="L282">
            <v>45261</v>
          </cell>
        </row>
        <row r="283">
          <cell r="C283" t="str">
            <v>Z.RU93.0.296.4</v>
          </cell>
          <cell r="D283" t="str">
            <v>ZRU9302964</v>
          </cell>
          <cell r="E283" t="str">
            <v>4680209011951</v>
          </cell>
          <cell r="F283" t="str">
            <v>RONDA модуль для раковины 700 мм, 677x412x480 мм, с 2 ящиками, белый глянец/антрацит</v>
          </cell>
          <cell r="G283" t="str">
            <v>Ronda</v>
          </cell>
          <cell r="H283" t="str">
            <v>Мебель</v>
          </cell>
          <cell r="I283" t="str">
            <v>Модуль под раковину</v>
          </cell>
          <cell r="J283">
            <v>26658.33</v>
          </cell>
          <cell r="K283">
            <v>31989.995999999999</v>
          </cell>
          <cell r="L283">
            <v>45261</v>
          </cell>
        </row>
        <row r="284">
          <cell r="C284" t="str">
            <v>7.3274.7.100.0</v>
          </cell>
          <cell r="D284">
            <v>7327471000</v>
          </cell>
          <cell r="E284" t="str">
            <v>8414329802801</v>
          </cell>
          <cell r="F284" t="str">
            <v>THE GAP ORIGINAL UNIK раковина мебельная 700x440x165 мм, белый</v>
          </cell>
          <cell r="G284" t="str">
            <v>The Gap Original</v>
          </cell>
          <cell r="H284" t="str">
            <v>Керамика</v>
          </cell>
          <cell r="I284" t="str">
            <v>Раковина</v>
          </cell>
          <cell r="J284">
            <v>9158.33</v>
          </cell>
          <cell r="K284">
            <v>10989.995999999999</v>
          </cell>
          <cell r="L284">
            <v>45261</v>
          </cell>
        </row>
        <row r="285">
          <cell r="C285" t="str">
            <v>Z.RU93.0.296.5</v>
          </cell>
          <cell r="D285" t="str">
            <v>ZRU9302965</v>
          </cell>
          <cell r="E285" t="str">
            <v>4680209011524</v>
          </cell>
          <cell r="F285" t="str">
            <v>RONDA модуль для раковины 800 мм, 777x412x480 мм, с 2 ящиками, белый глянец/антрацит</v>
          </cell>
          <cell r="G285" t="str">
            <v>Ronda</v>
          </cell>
          <cell r="H285" t="str">
            <v>Мебель</v>
          </cell>
          <cell r="I285" t="str">
            <v>Модуль под раковину</v>
          </cell>
          <cell r="J285">
            <v>28325</v>
          </cell>
          <cell r="K285">
            <v>33990</v>
          </cell>
          <cell r="L285">
            <v>45261</v>
          </cell>
        </row>
        <row r="286">
          <cell r="C286" t="str">
            <v>7.3274.7.000.0</v>
          </cell>
          <cell r="D286">
            <v>7327470000</v>
          </cell>
          <cell r="E286" t="str">
            <v>8414329802788</v>
          </cell>
          <cell r="F286" t="str">
            <v>THE GAP ORIGINAL UNIK раковина мебельная 800x440x165 мм, белый</v>
          </cell>
          <cell r="G286" t="str">
            <v>The Gap Original</v>
          </cell>
          <cell r="H286" t="str">
            <v>Керамика</v>
          </cell>
          <cell r="I286" t="str">
            <v>Раковина</v>
          </cell>
          <cell r="J286">
            <v>10825</v>
          </cell>
          <cell r="K286">
            <v>12990</v>
          </cell>
          <cell r="L286">
            <v>45261</v>
          </cell>
        </row>
        <row r="287">
          <cell r="C287" t="str">
            <v>Z.RU93.0.296.8</v>
          </cell>
          <cell r="D287" t="str">
            <v>ZRU9302968</v>
          </cell>
          <cell r="E287" t="str">
            <v>4680209011968</v>
          </cell>
          <cell r="F287" t="str">
            <v>RONDA зеркальный шкаф 600 мм, 600x145x780 мм, с LED-подсветкой сверху, блоком с розеткой и выключателем-кнопкой с диммером, антрацит</v>
          </cell>
          <cell r="G287" t="str">
            <v>Ronda</v>
          </cell>
          <cell r="H287" t="str">
            <v>Мебель</v>
          </cell>
          <cell r="I287" t="str">
            <v>Зеркальный шкаф</v>
          </cell>
          <cell r="J287">
            <v>20825</v>
          </cell>
          <cell r="K287">
            <v>24990</v>
          </cell>
          <cell r="L287">
            <v>45261</v>
          </cell>
        </row>
        <row r="288">
          <cell r="C288" t="str">
            <v>Z.RU93.0.296.9</v>
          </cell>
          <cell r="D288" t="str">
            <v>ZRU9302969</v>
          </cell>
          <cell r="E288" t="str">
            <v>4680209011975</v>
          </cell>
          <cell r="F288" t="str">
            <v>RONDA зеркальный шкаф 700 мм, 700x145x780 мм, с LED-подсветкой сверху, блоком с розеткой и выключателем-кнопкой с диммером, антрацит</v>
          </cell>
          <cell r="G288" t="str">
            <v>Ronda</v>
          </cell>
          <cell r="H288" t="str">
            <v>Мебель</v>
          </cell>
          <cell r="I288" t="str">
            <v>Зеркальный шкаф</v>
          </cell>
          <cell r="J288">
            <v>23325</v>
          </cell>
          <cell r="K288">
            <v>27990</v>
          </cell>
          <cell r="L288">
            <v>45261</v>
          </cell>
        </row>
        <row r="289">
          <cell r="C289" t="str">
            <v>Z.RU93.0.297.0</v>
          </cell>
          <cell r="D289" t="str">
            <v>ZRU9302970</v>
          </cell>
          <cell r="E289" t="str">
            <v>4680209011555</v>
          </cell>
          <cell r="F289" t="str">
            <v>RONDA зеркальный шкаф 800 мм, 800x145x780 мм, с LED-подсветкой сверху, блоком с розеткой и выключателем-кнопкой с диммером, антрацит</v>
          </cell>
          <cell r="G289" t="str">
            <v>Ronda</v>
          </cell>
          <cell r="H289" t="str">
            <v>Мебель</v>
          </cell>
          <cell r="I289" t="str">
            <v>Зеркальный шкаф</v>
          </cell>
          <cell r="J289">
            <v>24158.33</v>
          </cell>
          <cell r="K289">
            <v>28989.996000000003</v>
          </cell>
          <cell r="L289">
            <v>45261</v>
          </cell>
        </row>
        <row r="290">
          <cell r="C290" t="str">
            <v>Z.RU93.0.296.6</v>
          </cell>
          <cell r="D290" t="str">
            <v>ZRU9302966</v>
          </cell>
          <cell r="E290" t="str">
            <v>4680209011531</v>
          </cell>
          <cell r="F290" t="str">
            <v>RONDA шкаф-колонна левый 1390 мм, 320x333x1390 мм, белый глянец/антрацит</v>
          </cell>
          <cell r="G290" t="str">
            <v>Ronda</v>
          </cell>
          <cell r="H290" t="str">
            <v>Мебель</v>
          </cell>
          <cell r="I290" t="str">
            <v>Шкаф-колонна</v>
          </cell>
          <cell r="J290">
            <v>28325</v>
          </cell>
          <cell r="K290">
            <v>33990</v>
          </cell>
          <cell r="L290">
            <v>45261</v>
          </cell>
        </row>
        <row r="291">
          <cell r="C291" t="str">
            <v>Z.RU93.0.296.7</v>
          </cell>
          <cell r="D291" t="str">
            <v>ZRU9302967</v>
          </cell>
          <cell r="E291" t="str">
            <v>4680209011548</v>
          </cell>
          <cell r="F291" t="str">
            <v>RONDA шкаф-колонна правый 1390 мм,320x333x1390 мм, белый глянец/антрацит</v>
          </cell>
          <cell r="G291" t="str">
            <v>Ronda</v>
          </cell>
          <cell r="H291" t="str">
            <v>Мебель</v>
          </cell>
          <cell r="I291" t="str">
            <v>Шкаф-колонна</v>
          </cell>
          <cell r="J291">
            <v>28325</v>
          </cell>
          <cell r="K291">
            <v>33990</v>
          </cell>
          <cell r="L291">
            <v>45261</v>
          </cell>
        </row>
        <row r="292">
          <cell r="C292" t="str">
            <v>Z.RU93.0.300.2</v>
          </cell>
          <cell r="D292" t="str">
            <v>ZRU9303002</v>
          </cell>
          <cell r="E292" t="str">
            <v>4680209013481</v>
          </cell>
          <cell r="F292" t="str">
            <v>RONDA модуль для раковины 600 мм, 577x412x480 мм, с 2 ящиками, бетон/белый матовый</v>
          </cell>
          <cell r="G292" t="str">
            <v>Ronda</v>
          </cell>
          <cell r="H292" t="str">
            <v>Мебель</v>
          </cell>
          <cell r="I292" t="str">
            <v>Модуль под раковину</v>
          </cell>
          <cell r="J292">
            <v>24991.67</v>
          </cell>
          <cell r="K292">
            <v>29990.003999999997</v>
          </cell>
          <cell r="L292">
            <v>45261</v>
          </cell>
        </row>
        <row r="293">
          <cell r="C293" t="str">
            <v>7.3274.7.200.0</v>
          </cell>
          <cell r="D293">
            <v>7327472000</v>
          </cell>
          <cell r="E293" t="str">
            <v>8414329802825</v>
          </cell>
          <cell r="F293" t="str">
            <v>THE GAP ORIGINAL UNIK раковина мебельная 600x440x165 мм, белый</v>
          </cell>
          <cell r="G293" t="str">
            <v>The Gap Original</v>
          </cell>
          <cell r="H293" t="str">
            <v>Керамика</v>
          </cell>
          <cell r="I293" t="str">
            <v>Раковина</v>
          </cell>
          <cell r="J293">
            <v>7491.67</v>
          </cell>
          <cell r="K293">
            <v>8990.003999999999</v>
          </cell>
          <cell r="L293">
            <v>45261</v>
          </cell>
        </row>
        <row r="294">
          <cell r="C294" t="str">
            <v>Z.RU93.0.300.3</v>
          </cell>
          <cell r="D294" t="str">
            <v>ZRU9303003</v>
          </cell>
          <cell r="E294" t="str">
            <v>4680209013498</v>
          </cell>
          <cell r="F294" t="str">
            <v>RONDA модуль для раковины 700 мм, 677x412x480 мм, с 2 ящиками, бетон/белый матовый</v>
          </cell>
          <cell r="G294" t="str">
            <v>Ronda</v>
          </cell>
          <cell r="H294" t="str">
            <v>Мебель</v>
          </cell>
          <cell r="I294" t="str">
            <v>Модуль под раковину</v>
          </cell>
          <cell r="J294">
            <v>26658.33</v>
          </cell>
          <cell r="K294">
            <v>31989.995999999999</v>
          </cell>
          <cell r="L294">
            <v>45261</v>
          </cell>
        </row>
        <row r="295">
          <cell r="C295" t="str">
            <v>7.3274.7.100.0</v>
          </cell>
          <cell r="D295">
            <v>7327471000</v>
          </cell>
          <cell r="E295" t="str">
            <v>8414329802801</v>
          </cell>
          <cell r="F295" t="str">
            <v>THE GAP ORIGINAL UNIK раковина мебельная 700x440x165 мм, белый</v>
          </cell>
          <cell r="G295" t="str">
            <v>The Gap Original</v>
          </cell>
          <cell r="H295" t="str">
            <v>Керамика</v>
          </cell>
          <cell r="I295" t="str">
            <v>Раковина</v>
          </cell>
          <cell r="J295">
            <v>9158.33</v>
          </cell>
          <cell r="K295">
            <v>10989.995999999999</v>
          </cell>
          <cell r="L295">
            <v>45261</v>
          </cell>
        </row>
        <row r="296">
          <cell r="C296" t="str">
            <v>Z.RU93.0.300.4</v>
          </cell>
          <cell r="D296" t="str">
            <v>ZRU9303004</v>
          </cell>
          <cell r="E296" t="str">
            <v>4680209013504</v>
          </cell>
          <cell r="F296" t="str">
            <v>RONDA модуль для раковины 800 мм, 777x412x480 мм, с 2 ящиками, бетон/белый матовый</v>
          </cell>
          <cell r="G296" t="str">
            <v>Ronda</v>
          </cell>
          <cell r="H296" t="str">
            <v>Мебель</v>
          </cell>
          <cell r="I296" t="str">
            <v>Модуль под раковину</v>
          </cell>
          <cell r="J296">
            <v>28325</v>
          </cell>
          <cell r="K296">
            <v>33990</v>
          </cell>
          <cell r="L296">
            <v>45261</v>
          </cell>
        </row>
        <row r="297">
          <cell r="C297" t="str">
            <v>7.3274.7.000.0</v>
          </cell>
          <cell r="D297">
            <v>7327470000</v>
          </cell>
          <cell r="E297" t="str">
            <v>8414329802788</v>
          </cell>
          <cell r="F297" t="str">
            <v>THE GAP ORIGINAL UNIK раковина мебельная 800x440x165 мм, белый</v>
          </cell>
          <cell r="G297" t="str">
            <v>The Gap Original</v>
          </cell>
          <cell r="H297" t="str">
            <v>Керамика</v>
          </cell>
          <cell r="I297" t="str">
            <v>Раковина</v>
          </cell>
          <cell r="J297">
            <v>10825</v>
          </cell>
          <cell r="K297">
            <v>12990</v>
          </cell>
          <cell r="L297">
            <v>45261</v>
          </cell>
        </row>
        <row r="298">
          <cell r="C298" t="str">
            <v>Z.RU93.0.300.7</v>
          </cell>
          <cell r="D298" t="str">
            <v>ZRU9303007</v>
          </cell>
          <cell r="E298" t="str">
            <v>4680209013535</v>
          </cell>
          <cell r="F298" t="str">
            <v>RONDA зеркальный шкаф 600 мм, 600x145x780 мм, с LED-подсветкой сверху, блоком с розеткой и выключателем-кнопкой с диммером, белый матовый</v>
          </cell>
          <cell r="G298" t="str">
            <v>Ronda</v>
          </cell>
          <cell r="H298" t="str">
            <v>Мебель</v>
          </cell>
          <cell r="I298" t="str">
            <v>Зеркальный шкаф</v>
          </cell>
          <cell r="J298">
            <v>20825</v>
          </cell>
          <cell r="K298">
            <v>24990</v>
          </cell>
          <cell r="L298">
            <v>45261</v>
          </cell>
        </row>
        <row r="299">
          <cell r="C299" t="str">
            <v>Z.RU93.0.300.8</v>
          </cell>
          <cell r="D299" t="str">
            <v>ZRU9303008</v>
          </cell>
          <cell r="E299" t="str">
            <v>4680209013542</v>
          </cell>
          <cell r="F299" t="str">
            <v>RONDA зеркальный шкаф 700 мм, 700x145x780 мм, с LED-подсветкой сверху, блоком с розеткой и выключателем-кнопкой с диммером, белый матовый</v>
          </cell>
          <cell r="G299" t="str">
            <v>Ronda</v>
          </cell>
          <cell r="H299" t="str">
            <v>Мебель</v>
          </cell>
          <cell r="I299" t="str">
            <v>Зеркальный шкаф</v>
          </cell>
          <cell r="J299">
            <v>23325</v>
          </cell>
          <cell r="K299">
            <v>27990</v>
          </cell>
          <cell r="L299">
            <v>45261</v>
          </cell>
        </row>
        <row r="300">
          <cell r="C300" t="str">
            <v>Z.RU93.0.300.9</v>
          </cell>
          <cell r="D300" t="str">
            <v>ZRU9303009</v>
          </cell>
          <cell r="E300" t="str">
            <v>4680209013559</v>
          </cell>
          <cell r="F300" t="str">
            <v>RONDA зеркальный шкаф 800 мм, 800x145x780 мм, с LED-подсветкой, сверху, блоком с розеткой и выключателем-кнопкой с диммером, белый матовый</v>
          </cell>
          <cell r="G300" t="str">
            <v>Ronda</v>
          </cell>
          <cell r="H300" t="str">
            <v>Мебель</v>
          </cell>
          <cell r="I300" t="str">
            <v>Зеркальный шкаф</v>
          </cell>
          <cell r="J300">
            <v>24158.33</v>
          </cell>
          <cell r="K300">
            <v>28989.996000000003</v>
          </cell>
          <cell r="L300">
            <v>45261</v>
          </cell>
        </row>
        <row r="301">
          <cell r="C301" t="str">
            <v>Z.RU93.0.300.5</v>
          </cell>
          <cell r="D301" t="str">
            <v>ZRU9303005</v>
          </cell>
          <cell r="E301" t="str">
            <v>4680209013511</v>
          </cell>
          <cell r="F301" t="str">
            <v>RONDA шкаф-колонна левый 1390 мм, 320x333x1390 мм, бетон/белый матовый</v>
          </cell>
          <cell r="G301" t="str">
            <v>Ronda</v>
          </cell>
          <cell r="H301" t="str">
            <v>Мебель</v>
          </cell>
          <cell r="I301" t="str">
            <v>Шкаф-колонна</v>
          </cell>
          <cell r="J301">
            <v>28325</v>
          </cell>
          <cell r="K301">
            <v>33990</v>
          </cell>
          <cell r="L301">
            <v>45261</v>
          </cell>
        </row>
        <row r="302">
          <cell r="C302" t="str">
            <v>Z.RU93.0.300.6</v>
          </cell>
          <cell r="D302" t="str">
            <v>ZRU9303006</v>
          </cell>
          <cell r="E302" t="str">
            <v>4680209013528</v>
          </cell>
          <cell r="F302" t="str">
            <v>RONDA шкаф-колонна правый 1390 мм, 320x333x1390 мм, бетон/белый матовый</v>
          </cell>
          <cell r="G302" t="str">
            <v>Ronda</v>
          </cell>
          <cell r="H302" t="str">
            <v>Мебель</v>
          </cell>
          <cell r="I302" t="str">
            <v>Шкаф-колонна</v>
          </cell>
          <cell r="J302">
            <v>28325</v>
          </cell>
          <cell r="K302">
            <v>33990</v>
          </cell>
          <cell r="L302">
            <v>45261</v>
          </cell>
        </row>
        <row r="303">
          <cell r="C303" t="str">
            <v>Z.RU93.0.288.0</v>
          </cell>
          <cell r="D303" t="str">
            <v>ZRU9302880</v>
          </cell>
          <cell r="E303" t="str">
            <v>4680209009651</v>
          </cell>
          <cell r="F303" t="str">
            <v>THE GAP ORIGINAL модуль для раковины 450 мм, 445x390x530 мм, с 2 ящиками, белый глянец</v>
          </cell>
          <cell r="G303" t="str">
            <v>The Gap Original</v>
          </cell>
          <cell r="H303" t="str">
            <v>Мебель</v>
          </cell>
          <cell r="I303" t="str">
            <v>Модуль под раковину</v>
          </cell>
          <cell r="J303">
            <v>16658.330000000002</v>
          </cell>
          <cell r="K303">
            <v>19989.996000000003</v>
          </cell>
          <cell r="L303">
            <v>45261</v>
          </cell>
        </row>
        <row r="304">
          <cell r="C304" t="str">
            <v>7.3274.7.700.0</v>
          </cell>
          <cell r="D304">
            <v>7327477000</v>
          </cell>
          <cell r="E304" t="str">
            <v>8414329154986</v>
          </cell>
          <cell r="F304" t="str">
            <v>THE GAP раковина 450х420х170 мм, белый</v>
          </cell>
          <cell r="G304" t="str">
            <v>The Gap</v>
          </cell>
          <cell r="H304" t="str">
            <v>Керамика</v>
          </cell>
          <cell r="I304" t="str">
            <v>Раковина</v>
          </cell>
          <cell r="J304">
            <v>8325</v>
          </cell>
          <cell r="K304">
            <v>9990</v>
          </cell>
          <cell r="L304">
            <v>45261</v>
          </cell>
        </row>
        <row r="305">
          <cell r="C305" t="str">
            <v>Z.RU93.0.287.9</v>
          </cell>
          <cell r="D305" t="str">
            <v>ZRU9302879</v>
          </cell>
          <cell r="E305" t="str">
            <v>4680209009644</v>
          </cell>
          <cell r="F305" t="str">
            <v>THE GAP ORIGINAL модуль для раковины 600 мм,  577x412x600 мм, с 2 ящиками, белый глянец</v>
          </cell>
          <cell r="G305" t="str">
            <v>The Gap Original</v>
          </cell>
          <cell r="H305" t="str">
            <v>Мебель</v>
          </cell>
          <cell r="I305" t="str">
            <v>Модуль под раковину</v>
          </cell>
          <cell r="J305">
            <v>22491.67</v>
          </cell>
          <cell r="K305">
            <v>26990.003999999997</v>
          </cell>
          <cell r="L305">
            <v>45261</v>
          </cell>
        </row>
        <row r="306">
          <cell r="C306" t="str">
            <v>7.3274.7.200.0</v>
          </cell>
          <cell r="D306">
            <v>7327472000</v>
          </cell>
          <cell r="E306" t="str">
            <v>8414329802825</v>
          </cell>
          <cell r="F306" t="str">
            <v>THE GAP ORIGINAL UNIK раковина мебельная 600x440x165 мм, белый</v>
          </cell>
          <cell r="G306" t="str">
            <v>The Gap Original</v>
          </cell>
          <cell r="H306" t="str">
            <v>Керамика</v>
          </cell>
          <cell r="I306" t="str">
            <v>Раковина</v>
          </cell>
          <cell r="J306">
            <v>7491.67</v>
          </cell>
          <cell r="K306">
            <v>8990.003999999999</v>
          </cell>
          <cell r="L306">
            <v>45261</v>
          </cell>
        </row>
        <row r="307">
          <cell r="C307" t="str">
            <v>Z.RU93.0.287.8</v>
          </cell>
          <cell r="D307" t="str">
            <v>ZRU9302878</v>
          </cell>
          <cell r="E307" t="str">
            <v>4680209009637</v>
          </cell>
          <cell r="F307" t="str">
            <v>THE GAP ORIGINAL модуль для раковины 700 мм,  677x412x600 мм, с 2 ящиками, белый глянец</v>
          </cell>
          <cell r="G307" t="str">
            <v>The Gap Original</v>
          </cell>
          <cell r="H307" t="str">
            <v>Мебель</v>
          </cell>
          <cell r="I307" t="str">
            <v>Модуль под раковину</v>
          </cell>
          <cell r="J307">
            <v>23325</v>
          </cell>
          <cell r="K307">
            <v>27990</v>
          </cell>
          <cell r="L307">
            <v>45261</v>
          </cell>
        </row>
        <row r="308">
          <cell r="C308" t="str">
            <v>7.3274.7.100.0</v>
          </cell>
          <cell r="D308">
            <v>7327471000</v>
          </cell>
          <cell r="E308" t="str">
            <v>8414329802801</v>
          </cell>
          <cell r="F308" t="str">
            <v>THE GAP ORIGINAL UNIK раковина мебельная 700x440x165 мм, белый</v>
          </cell>
          <cell r="G308" t="str">
            <v>The Gap Original</v>
          </cell>
          <cell r="H308" t="str">
            <v>Керамика</v>
          </cell>
          <cell r="I308" t="str">
            <v>Раковина</v>
          </cell>
          <cell r="J308">
            <v>9158.33</v>
          </cell>
          <cell r="K308">
            <v>10989.995999999999</v>
          </cell>
          <cell r="L308">
            <v>45261</v>
          </cell>
        </row>
        <row r="309">
          <cell r="C309" t="str">
            <v>Z.RU93.0.287.7</v>
          </cell>
          <cell r="D309" t="str">
            <v>ZRU9302877</v>
          </cell>
          <cell r="E309" t="str">
            <v>4680209009620</v>
          </cell>
          <cell r="F309" t="str">
            <v>THE GAP ORIGINAL модуль для раковины 800 мм,  777x412x600 мм, с 2 ящиками, белый глянец</v>
          </cell>
          <cell r="G309" t="str">
            <v>The Gap Original</v>
          </cell>
          <cell r="H309" t="str">
            <v>Мебель</v>
          </cell>
          <cell r="I309" t="str">
            <v>Модуль под раковину</v>
          </cell>
          <cell r="J309">
            <v>24158.33</v>
          </cell>
          <cell r="K309">
            <v>28989.996000000003</v>
          </cell>
          <cell r="L309">
            <v>45261</v>
          </cell>
        </row>
        <row r="310">
          <cell r="C310" t="str">
            <v>7.3274.7.000.0</v>
          </cell>
          <cell r="D310">
            <v>7327470000</v>
          </cell>
          <cell r="E310" t="str">
            <v>8414329802788</v>
          </cell>
          <cell r="F310" t="str">
            <v>THE GAP ORIGINAL UNIK раковина мебельная 800x440x165 мм, белый</v>
          </cell>
          <cell r="G310" t="str">
            <v>The Gap Original</v>
          </cell>
          <cell r="H310" t="str">
            <v>Керамика</v>
          </cell>
          <cell r="I310" t="str">
            <v>Раковина</v>
          </cell>
          <cell r="J310">
            <v>10825</v>
          </cell>
          <cell r="K310">
            <v>12990</v>
          </cell>
          <cell r="L310">
            <v>45261</v>
          </cell>
        </row>
        <row r="311">
          <cell r="C311" t="str">
            <v>Z.RU93.0.288.5</v>
          </cell>
          <cell r="D311" t="str">
            <v>ZRU9302885</v>
          </cell>
          <cell r="E311" t="str">
            <v>4680209009705</v>
          </cell>
          <cell r="F311" t="str">
            <v>THE GAP ORIGINAL зеркальный шкаф 600 мм, 600x129x850 мм, с LED-светильником, блоком с розеткой, включение от общего выключателя, белый глянец</v>
          </cell>
          <cell r="G311" t="str">
            <v>The Gap Original</v>
          </cell>
          <cell r="H311" t="str">
            <v>Мебель</v>
          </cell>
          <cell r="I311" t="str">
            <v>Зеркальный шкаф</v>
          </cell>
          <cell r="J311">
            <v>29158.33</v>
          </cell>
          <cell r="K311">
            <v>34989.995999999999</v>
          </cell>
          <cell r="L311">
            <v>45261</v>
          </cell>
        </row>
        <row r="312">
          <cell r="C312" t="str">
            <v>Z.RU93.0.288.6</v>
          </cell>
          <cell r="D312" t="str">
            <v>ZRU9302886</v>
          </cell>
          <cell r="E312" t="str">
            <v>4680209009712</v>
          </cell>
          <cell r="F312" t="str">
            <v>THE GAP ORIGINAL зеркальный шкаф 700 мм, 700x129x850 мм, с LED-светильником, блоком с розеткой, включение от общего выключателя, белый глянец</v>
          </cell>
          <cell r="G312" t="str">
            <v>The Gap Original</v>
          </cell>
          <cell r="H312" t="str">
            <v>Мебель</v>
          </cell>
          <cell r="I312" t="str">
            <v>Зеркальный шкаф</v>
          </cell>
          <cell r="J312">
            <v>33325</v>
          </cell>
          <cell r="K312">
            <v>39990</v>
          </cell>
          <cell r="L312">
            <v>45261</v>
          </cell>
        </row>
        <row r="313">
          <cell r="C313" t="str">
            <v>Z.RU93.0.288.7</v>
          </cell>
          <cell r="D313" t="str">
            <v>ZRU9302887</v>
          </cell>
          <cell r="E313" t="str">
            <v>4680209009729</v>
          </cell>
          <cell r="F313" t="str">
            <v>THE GAP ORIGINAL зеркальный шкаф 800 мм, 800x129x850 мм, с LED-светильником, блоком с розеткой, включение от общего выключателя, белый глянец</v>
          </cell>
          <cell r="G313" t="str">
            <v>The Gap Original</v>
          </cell>
          <cell r="H313" t="str">
            <v>Мебель</v>
          </cell>
          <cell r="I313" t="str">
            <v>Зеркальный шкаф</v>
          </cell>
          <cell r="J313">
            <v>37491.67</v>
          </cell>
          <cell r="K313">
            <v>44990.003999999994</v>
          </cell>
          <cell r="L313">
            <v>45261</v>
          </cell>
        </row>
        <row r="314">
          <cell r="C314" t="str">
            <v>Z.RU93.0.288.3</v>
          </cell>
          <cell r="D314" t="str">
            <v>ZRU9302883</v>
          </cell>
          <cell r="E314" t="str">
            <v>4680209009682</v>
          </cell>
          <cell r="F314" t="str">
            <v>THE GAP ORIGINAL шкаф-колонна правый 1600 мм, 344x199x1602 мм, белый глянец</v>
          </cell>
          <cell r="G314" t="str">
            <v>The Gap Original</v>
          </cell>
          <cell r="H314" t="str">
            <v>Мебель</v>
          </cell>
          <cell r="I314" t="str">
            <v>Шкаф-колонна</v>
          </cell>
          <cell r="J314">
            <v>24991.67</v>
          </cell>
          <cell r="K314">
            <v>29990.003999999997</v>
          </cell>
          <cell r="L314">
            <v>45261</v>
          </cell>
        </row>
        <row r="315">
          <cell r="C315" t="str">
            <v>Z.RU93.0.288.4</v>
          </cell>
          <cell r="D315" t="str">
            <v>ZRU9302884</v>
          </cell>
          <cell r="E315" t="str">
            <v>4680209009699</v>
          </cell>
          <cell r="F315" t="str">
            <v>THE GAP ORIGINAL шкаф-колонна левый 1600 мм, 344x199x1602 мм, белый глянец</v>
          </cell>
          <cell r="G315" t="str">
            <v>The Gap Original</v>
          </cell>
          <cell r="H315" t="str">
            <v>Мебель</v>
          </cell>
          <cell r="I315" t="str">
            <v>Шкаф-колонна</v>
          </cell>
          <cell r="J315">
            <v>24991.67</v>
          </cell>
          <cell r="K315">
            <v>29990.003999999997</v>
          </cell>
          <cell r="L315">
            <v>45261</v>
          </cell>
        </row>
        <row r="316">
          <cell r="C316" t="str">
            <v>Z.RU93.0.273.5</v>
          </cell>
          <cell r="D316" t="str">
            <v>ZRU9302735</v>
          </cell>
          <cell r="E316" t="str">
            <v>4680209005486</v>
          </cell>
          <cell r="F316" t="str">
            <v>THE GAP ORIGINAL модуль для раковины 450 мм, 445x390x530 мм, с 2 ящиками, белый матовый</v>
          </cell>
          <cell r="G316" t="str">
            <v>The Gap Original</v>
          </cell>
          <cell r="H316" t="str">
            <v>Мебель</v>
          </cell>
          <cell r="I316" t="str">
            <v>Модуль под раковину</v>
          </cell>
          <cell r="J316">
            <v>16658.330000000002</v>
          </cell>
          <cell r="K316">
            <v>19989.996000000003</v>
          </cell>
          <cell r="L316">
            <v>45261</v>
          </cell>
        </row>
        <row r="317">
          <cell r="C317" t="str">
            <v>7.3274.7.700.0</v>
          </cell>
          <cell r="D317">
            <v>7327477000</v>
          </cell>
          <cell r="E317" t="str">
            <v>8414329154986</v>
          </cell>
          <cell r="F317" t="str">
            <v>THE GAP раковина 450х420х170 мм, белый</v>
          </cell>
          <cell r="G317" t="str">
            <v>The Gap Original</v>
          </cell>
          <cell r="H317" t="str">
            <v>Керамика</v>
          </cell>
          <cell r="I317" t="str">
            <v>Раковина</v>
          </cell>
          <cell r="J317">
            <v>8325</v>
          </cell>
          <cell r="K317">
            <v>9990</v>
          </cell>
          <cell r="L317">
            <v>45261</v>
          </cell>
        </row>
        <row r="318">
          <cell r="C318" t="str">
            <v>Z.RU93.0.273.4</v>
          </cell>
          <cell r="D318" t="str">
            <v>ZRU9302734</v>
          </cell>
          <cell r="E318" t="str">
            <v>4680209005479</v>
          </cell>
          <cell r="F318" t="str">
            <v>THE GAP ORIGINAL модуль для раковины 600 мм, 577x412x600 мм, с 2 ящиками, белый матовый</v>
          </cell>
          <cell r="G318" t="str">
            <v>The Gap Original</v>
          </cell>
          <cell r="H318" t="str">
            <v>Мебель</v>
          </cell>
          <cell r="I318" t="str">
            <v>Модуль под раковину</v>
          </cell>
          <cell r="J318">
            <v>22491.67</v>
          </cell>
          <cell r="K318">
            <v>26990.003999999997</v>
          </cell>
          <cell r="L318">
            <v>45261</v>
          </cell>
        </row>
        <row r="319">
          <cell r="C319" t="str">
            <v>7.3274.7.200.0</v>
          </cell>
          <cell r="D319">
            <v>7327472000</v>
          </cell>
          <cell r="E319" t="str">
            <v>8414329802825</v>
          </cell>
          <cell r="F319" t="str">
            <v>THE GAP ORIGINAL UNIK раковина мебельная 600x440x165 мм, белый</v>
          </cell>
          <cell r="G319" t="str">
            <v>The Gap Original</v>
          </cell>
          <cell r="H319" t="str">
            <v>Керамика</v>
          </cell>
          <cell r="I319" t="str">
            <v>Раковина</v>
          </cell>
          <cell r="J319">
            <v>7491.67</v>
          </cell>
          <cell r="K319">
            <v>8990.003999999999</v>
          </cell>
          <cell r="L319">
            <v>45261</v>
          </cell>
        </row>
        <row r="320">
          <cell r="C320" t="str">
            <v>Z.RU93.0.273.3</v>
          </cell>
          <cell r="D320" t="str">
            <v>ZRU9302733</v>
          </cell>
          <cell r="E320" t="str">
            <v>4680209005462</v>
          </cell>
          <cell r="F320" t="str">
            <v>THE GAP ORIGINAL модуль для раковины 700 мм, 677x412x600 мм, с 2 ящиками, белый матовый</v>
          </cell>
          <cell r="G320" t="str">
            <v>The Gap Original</v>
          </cell>
          <cell r="H320" t="str">
            <v>Мебель</v>
          </cell>
          <cell r="I320" t="str">
            <v>Модуль под раковину</v>
          </cell>
          <cell r="J320">
            <v>23325</v>
          </cell>
          <cell r="K320">
            <v>27990</v>
          </cell>
          <cell r="L320">
            <v>45261</v>
          </cell>
        </row>
        <row r="321">
          <cell r="C321" t="str">
            <v>7.3274.7.100.0</v>
          </cell>
          <cell r="D321">
            <v>7327471000</v>
          </cell>
          <cell r="E321" t="str">
            <v>8414329802801</v>
          </cell>
          <cell r="F321" t="str">
            <v>THE GAP ORIGINAL UNIK раковина мебельная 700x440x165 мм, белый</v>
          </cell>
          <cell r="G321" t="str">
            <v>The Gap Original</v>
          </cell>
          <cell r="H321" t="str">
            <v>Керамика</v>
          </cell>
          <cell r="I321" t="str">
            <v>Раковина</v>
          </cell>
          <cell r="J321">
            <v>9158.33</v>
          </cell>
          <cell r="K321">
            <v>10989.995999999999</v>
          </cell>
          <cell r="L321">
            <v>45261</v>
          </cell>
        </row>
        <row r="322">
          <cell r="C322" t="str">
            <v>Z.RU93.0.273.2</v>
          </cell>
          <cell r="D322" t="str">
            <v>ZRU9302732</v>
          </cell>
          <cell r="E322" t="str">
            <v>4680209005455</v>
          </cell>
          <cell r="F322" t="str">
            <v>THE GAP ORIGINAL модуль для раковины 800 мм, 777x412x600 мм, с 2 ящиками, белый матовый</v>
          </cell>
          <cell r="G322" t="str">
            <v>The Gap Original</v>
          </cell>
          <cell r="H322" t="str">
            <v>Мебель</v>
          </cell>
          <cell r="I322" t="str">
            <v>Модуль под раковину</v>
          </cell>
          <cell r="J322">
            <v>24158.33</v>
          </cell>
          <cell r="K322">
            <v>28989.996000000003</v>
          </cell>
          <cell r="L322">
            <v>45261</v>
          </cell>
        </row>
        <row r="323">
          <cell r="C323" t="str">
            <v>7.3274.7.000.0</v>
          </cell>
          <cell r="D323">
            <v>7327470000</v>
          </cell>
          <cell r="E323" t="str">
            <v>8414329802788</v>
          </cell>
          <cell r="F323" t="str">
            <v>THE GAP ORIGINAL UNIK раковина мебельная 800x440x165 мм, белый</v>
          </cell>
          <cell r="G323" t="str">
            <v>The Gap Original</v>
          </cell>
          <cell r="H323" t="str">
            <v>Керамика</v>
          </cell>
          <cell r="I323" t="str">
            <v>Раковина</v>
          </cell>
          <cell r="J323">
            <v>10825</v>
          </cell>
          <cell r="K323">
            <v>12990</v>
          </cell>
          <cell r="L323">
            <v>45261</v>
          </cell>
        </row>
        <row r="324">
          <cell r="C324" t="str">
            <v>Z.RU93.0.274.8</v>
          </cell>
          <cell r="D324" t="str">
            <v>ZRU9302748</v>
          </cell>
          <cell r="E324" t="str">
            <v>4680209005615</v>
          </cell>
          <cell r="F324" t="str">
            <v>THE GAP ORIGINAL зеркальный шкаф 600 мм, 600x129x850 мм, с LED-светильником, блоком с розеткой, включение от общего выключателя, белый матовый</v>
          </cell>
          <cell r="G324" t="str">
            <v>The Gap Original</v>
          </cell>
          <cell r="H324" t="str">
            <v>Мебель</v>
          </cell>
          <cell r="I324" t="str">
            <v>Зеркальный шкаф</v>
          </cell>
          <cell r="J324">
            <v>29158.33</v>
          </cell>
          <cell r="K324">
            <v>34989.995999999999</v>
          </cell>
          <cell r="L324">
            <v>45261</v>
          </cell>
        </row>
        <row r="325">
          <cell r="C325" t="str">
            <v>Z.RU93.0.274.9</v>
          </cell>
          <cell r="D325" t="str">
            <v>ZRU9302749</v>
          </cell>
          <cell r="E325" t="str">
            <v>4680209005622</v>
          </cell>
          <cell r="F325" t="str">
            <v>THE GAP ORIGINAL зеркальный шкаф 700 мм, 700x129x850 мм, с LED-светильником, блоком с розеткой, включение от общего выключателя, белый матовый</v>
          </cell>
          <cell r="G325" t="str">
            <v>The Gap Original</v>
          </cell>
          <cell r="H325" t="str">
            <v>Мебель</v>
          </cell>
          <cell r="I325" t="str">
            <v>Зеркальный шкаф</v>
          </cell>
          <cell r="J325">
            <v>33325</v>
          </cell>
          <cell r="K325">
            <v>39990</v>
          </cell>
          <cell r="L325">
            <v>45261</v>
          </cell>
        </row>
        <row r="326">
          <cell r="C326" t="str">
            <v>Z.RU93.0.275.0</v>
          </cell>
          <cell r="D326" t="str">
            <v>ZRU9302750</v>
          </cell>
          <cell r="E326" t="str">
            <v>4680209005639</v>
          </cell>
          <cell r="F326" t="str">
            <v>THE GAP ORIGINAL зеркальный шкаф 800 мм, 800x129x850 мм, с LED-светильником, блоком с розеткой, включение от общего выключателя, белый матовый</v>
          </cell>
          <cell r="G326" t="str">
            <v>The Gap Original</v>
          </cell>
          <cell r="H326" t="str">
            <v>Мебель</v>
          </cell>
          <cell r="I326" t="str">
            <v>Зеркальный шкаф</v>
          </cell>
          <cell r="J326">
            <v>37491.67</v>
          </cell>
          <cell r="K326">
            <v>44990.003999999994</v>
          </cell>
          <cell r="L326">
            <v>45261</v>
          </cell>
        </row>
        <row r="327">
          <cell r="C327" t="str">
            <v>Z.RU93.0.273.8</v>
          </cell>
          <cell r="D327" t="str">
            <v>ZRU9302738</v>
          </cell>
          <cell r="E327" t="str">
            <v>4680209005516</v>
          </cell>
          <cell r="F327" t="str">
            <v>THE GAP ORIGINAL шкаф-колонна правый 1600 мм, 344x199x1602 мм, белый матовый</v>
          </cell>
          <cell r="G327" t="str">
            <v>The Gap Original</v>
          </cell>
          <cell r="H327" t="str">
            <v>Мебель</v>
          </cell>
          <cell r="I327" t="str">
            <v>Шкаф-колонна</v>
          </cell>
          <cell r="J327">
            <v>24991.67</v>
          </cell>
          <cell r="K327">
            <v>29990.003999999997</v>
          </cell>
          <cell r="L327">
            <v>45261</v>
          </cell>
        </row>
        <row r="328">
          <cell r="C328" t="str">
            <v>Z.RU93.0.273.9</v>
          </cell>
          <cell r="D328" t="str">
            <v>ZRU9302739</v>
          </cell>
          <cell r="E328" t="str">
            <v>4680209005523</v>
          </cell>
          <cell r="F328" t="str">
            <v>THE GAP ORIGINAL шкаф-колонна левый 1600 мм, 344x199x1602 мм, белый матовый</v>
          </cell>
          <cell r="G328" t="str">
            <v>The Gap Original</v>
          </cell>
          <cell r="H328" t="str">
            <v>Мебель</v>
          </cell>
          <cell r="I328" t="str">
            <v>Шкаф-колонна</v>
          </cell>
          <cell r="J328">
            <v>24991.67</v>
          </cell>
          <cell r="K328">
            <v>29990.003999999997</v>
          </cell>
          <cell r="L328">
            <v>45261</v>
          </cell>
        </row>
        <row r="329">
          <cell r="C329" t="str">
            <v>Z.RU93.0.274.3</v>
          </cell>
          <cell r="D329" t="str">
            <v>ZRU9302743</v>
          </cell>
          <cell r="E329" t="str">
            <v>4680209005561</v>
          </cell>
          <cell r="F329" t="str">
            <v>THE GAP ORIGINAL модуль для раковины 450 мм, 445x390x530 мм, с 2 ящиками, фиолетовый</v>
          </cell>
          <cell r="G329" t="str">
            <v>The Gap Original</v>
          </cell>
          <cell r="H329" t="str">
            <v>Мебель</v>
          </cell>
          <cell r="I329" t="str">
            <v>Модуль под раковину</v>
          </cell>
          <cell r="J329">
            <v>16658.330000000002</v>
          </cell>
          <cell r="K329">
            <v>19989.996000000003</v>
          </cell>
          <cell r="L329">
            <v>45261</v>
          </cell>
        </row>
        <row r="330">
          <cell r="C330" t="str">
            <v>7.3274.7.700.0</v>
          </cell>
          <cell r="D330">
            <v>7327477000</v>
          </cell>
          <cell r="E330" t="str">
            <v>8414329154986</v>
          </cell>
          <cell r="F330" t="str">
            <v>THE GAP раковина 450х420х170 мм, белый</v>
          </cell>
          <cell r="G330" t="str">
            <v>The Gap</v>
          </cell>
          <cell r="H330" t="str">
            <v>Керамика</v>
          </cell>
          <cell r="I330" t="str">
            <v>Раковина</v>
          </cell>
          <cell r="J330">
            <v>8325</v>
          </cell>
          <cell r="K330">
            <v>9990</v>
          </cell>
          <cell r="L330">
            <v>45261</v>
          </cell>
        </row>
        <row r="331">
          <cell r="C331" t="str">
            <v>Z.RU93.0.274.2</v>
          </cell>
          <cell r="D331" t="str">
            <v>ZRU9302742</v>
          </cell>
          <cell r="E331" t="str">
            <v>4680209005554</v>
          </cell>
          <cell r="F331" t="str">
            <v>THE GAP ORIGINAL модуль для раковины 600 мм, 577x412x600 мм, с 2 ящиками, фиолетовый</v>
          </cell>
          <cell r="G331" t="str">
            <v>The Gap Original</v>
          </cell>
          <cell r="H331" t="str">
            <v>Мебель</v>
          </cell>
          <cell r="I331" t="str">
            <v>Модуль под раковину</v>
          </cell>
          <cell r="J331">
            <v>22491.67</v>
          </cell>
          <cell r="K331">
            <v>26990.003999999997</v>
          </cell>
          <cell r="L331">
            <v>45261</v>
          </cell>
        </row>
        <row r="332">
          <cell r="C332" t="str">
            <v>7.3274.7.200.0</v>
          </cell>
          <cell r="D332">
            <v>7327472000</v>
          </cell>
          <cell r="E332" t="str">
            <v>8414329802825</v>
          </cell>
          <cell r="F332" t="str">
            <v>THE GAP ORIGINAL UNIK раковина мебельная 600x440x165 мм, белый</v>
          </cell>
          <cell r="G332" t="str">
            <v>The Gap Original</v>
          </cell>
          <cell r="H332" t="str">
            <v>Керамика</v>
          </cell>
          <cell r="I332" t="str">
            <v>Раковина</v>
          </cell>
          <cell r="J332">
            <v>7491.67</v>
          </cell>
          <cell r="K332">
            <v>8990.003999999999</v>
          </cell>
          <cell r="L332">
            <v>45261</v>
          </cell>
        </row>
        <row r="333">
          <cell r="C333" t="str">
            <v>Z.RU93.0.274.1</v>
          </cell>
          <cell r="D333" t="str">
            <v>ZRU9302741</v>
          </cell>
          <cell r="E333" t="str">
            <v>4680209005547</v>
          </cell>
          <cell r="F333" t="str">
            <v>THE GAP ORIGINAL модуль для раковины 700 мм, 677x412x600 мм, с 2 ящиками, фиолетовый</v>
          </cell>
          <cell r="G333" t="str">
            <v>The Gap Original</v>
          </cell>
          <cell r="H333" t="str">
            <v>Мебель</v>
          </cell>
          <cell r="I333" t="str">
            <v>Модуль под раковину</v>
          </cell>
          <cell r="J333">
            <v>23325</v>
          </cell>
          <cell r="K333">
            <v>27990</v>
          </cell>
          <cell r="L333">
            <v>45261</v>
          </cell>
        </row>
        <row r="334">
          <cell r="C334" t="str">
            <v>7.3274.7.100.0</v>
          </cell>
          <cell r="D334">
            <v>7327471000</v>
          </cell>
          <cell r="E334" t="str">
            <v>8414329802801</v>
          </cell>
          <cell r="F334" t="str">
            <v>THE GAP ORIGINAL UNIK раковина мебельная 700x440x165 мм, белый</v>
          </cell>
          <cell r="G334" t="str">
            <v>The Gap Original</v>
          </cell>
          <cell r="H334" t="str">
            <v>Керамика</v>
          </cell>
          <cell r="I334" t="str">
            <v>Раковина</v>
          </cell>
          <cell r="J334">
            <v>9158.33</v>
          </cell>
          <cell r="K334">
            <v>10989.995999999999</v>
          </cell>
          <cell r="L334">
            <v>45261</v>
          </cell>
        </row>
        <row r="335">
          <cell r="C335" t="str">
            <v>Z.RU93.0.274.0</v>
          </cell>
          <cell r="D335" t="str">
            <v>ZRU9302740</v>
          </cell>
          <cell r="E335" t="str">
            <v>4680209005530</v>
          </cell>
          <cell r="F335" t="str">
            <v>THE GAP ORIGINAL модуль для раковины 800 мм, 777x412x600 мм, с 2 ящиками, фиолетовый</v>
          </cell>
          <cell r="G335" t="str">
            <v>The Gap Original</v>
          </cell>
          <cell r="H335" t="str">
            <v>Мебель</v>
          </cell>
          <cell r="I335" t="str">
            <v>Модуль под раковину</v>
          </cell>
          <cell r="J335">
            <v>24158.33</v>
          </cell>
          <cell r="K335">
            <v>28989.996000000003</v>
          </cell>
          <cell r="L335">
            <v>45261</v>
          </cell>
        </row>
        <row r="336">
          <cell r="C336" t="str">
            <v>7.3274.7.000.0</v>
          </cell>
          <cell r="D336">
            <v>7327470000</v>
          </cell>
          <cell r="E336" t="str">
            <v>8414329802788</v>
          </cell>
          <cell r="F336" t="str">
            <v>THE GAP ORIGINAL UNIK раковина мебельная 800x440x165 мм, белый</v>
          </cell>
          <cell r="G336" t="str">
            <v>The Gap Original</v>
          </cell>
          <cell r="H336" t="str">
            <v>Керамика</v>
          </cell>
          <cell r="I336" t="str">
            <v>Раковина</v>
          </cell>
          <cell r="J336">
            <v>10825</v>
          </cell>
          <cell r="K336">
            <v>12990</v>
          </cell>
          <cell r="L336">
            <v>45261</v>
          </cell>
        </row>
        <row r="337">
          <cell r="C337" t="str">
            <v>Z.RU93.0.275.1</v>
          </cell>
          <cell r="D337" t="str">
            <v>ZRU9302751</v>
          </cell>
          <cell r="E337" t="str">
            <v>4680209005646</v>
          </cell>
          <cell r="F337" t="str">
            <v>THE GAP ORIGINAL зеркальный шкаф 600 мм, 600x129x850 мм, с LED-светильником, блоком с розеткой, включение от общего выключателя, фиолетовый</v>
          </cell>
          <cell r="G337" t="str">
            <v>The Gap Original</v>
          </cell>
          <cell r="H337" t="str">
            <v>Мебель</v>
          </cell>
          <cell r="I337" t="str">
            <v>Зеркальный шкаф</v>
          </cell>
          <cell r="J337">
            <v>29158.33</v>
          </cell>
          <cell r="K337">
            <v>34989.995999999999</v>
          </cell>
          <cell r="L337">
            <v>45261</v>
          </cell>
        </row>
        <row r="338">
          <cell r="C338" t="str">
            <v>Z.RU93.0.275.2</v>
          </cell>
          <cell r="D338" t="str">
            <v>ZRU9302752</v>
          </cell>
          <cell r="E338" t="str">
            <v>4680209005653</v>
          </cell>
          <cell r="F338" t="str">
            <v>THE GAP ORIGINAL зеркальный шкаф 700 мм, 700x129x850 мм, с LED-светильником, блоком с розеткой, включение от общего выключателя, фиолетовый</v>
          </cell>
          <cell r="G338" t="str">
            <v>The Gap Original</v>
          </cell>
          <cell r="H338" t="str">
            <v>Мебель</v>
          </cell>
          <cell r="I338" t="str">
            <v>Зеркальный шкаф</v>
          </cell>
          <cell r="J338">
            <v>33325</v>
          </cell>
          <cell r="K338">
            <v>39990</v>
          </cell>
          <cell r="L338">
            <v>45261</v>
          </cell>
        </row>
        <row r="339">
          <cell r="C339" t="str">
            <v>Z.RU93.0.275.3</v>
          </cell>
          <cell r="D339" t="str">
            <v>ZRU9302753</v>
          </cell>
          <cell r="E339" t="str">
            <v>4680209005660</v>
          </cell>
          <cell r="F339" t="str">
            <v>THE GAP ORIGINAL зеркальный шкаф 800 мм, 800x129x850 мм, с LED-светильником, блоком с розеткой, включение от общего выключателя, фиолетовый</v>
          </cell>
          <cell r="G339" t="str">
            <v>The Gap Original</v>
          </cell>
          <cell r="H339" t="str">
            <v>Мебель</v>
          </cell>
          <cell r="I339" t="str">
            <v>Зеркальный шкаф</v>
          </cell>
          <cell r="J339">
            <v>37491.67</v>
          </cell>
          <cell r="K339">
            <v>44990.003999999994</v>
          </cell>
          <cell r="L339">
            <v>45261</v>
          </cell>
        </row>
        <row r="340">
          <cell r="C340" t="str">
            <v>Z.RU93.0.274.6</v>
          </cell>
          <cell r="D340" t="str">
            <v>ZRU9302746</v>
          </cell>
          <cell r="E340" t="str">
            <v>4680209005592</v>
          </cell>
          <cell r="F340" t="str">
            <v>THE GAP ORIGINAL шкаф-колонна правый 1600 мм, 344x199x1602 мм, фиолетовый</v>
          </cell>
          <cell r="G340" t="str">
            <v>The Gap Original</v>
          </cell>
          <cell r="H340" t="str">
            <v>Мебель</v>
          </cell>
          <cell r="I340" t="str">
            <v>Шкаф-колонна</v>
          </cell>
          <cell r="J340">
            <v>24991.67</v>
          </cell>
          <cell r="K340">
            <v>29990.003999999997</v>
          </cell>
          <cell r="L340">
            <v>45261</v>
          </cell>
        </row>
        <row r="341">
          <cell r="C341" t="str">
            <v>Z.RU93.0.274.7</v>
          </cell>
          <cell r="D341" t="str">
            <v>ZRU9302747</v>
          </cell>
          <cell r="E341" t="str">
            <v>4680209005608</v>
          </cell>
          <cell r="F341" t="str">
            <v>THE GAP ORIGINAL шкаф-колонна левый 1600 мм, 344x199x1602 мм, фиолетовый</v>
          </cell>
          <cell r="G341" t="str">
            <v>The Gap Original</v>
          </cell>
          <cell r="H341" t="str">
            <v>Мебель</v>
          </cell>
          <cell r="I341" t="str">
            <v>Шкаф-колонна</v>
          </cell>
          <cell r="J341">
            <v>24991.67</v>
          </cell>
          <cell r="K341">
            <v>29990.003999999997</v>
          </cell>
          <cell r="L341">
            <v>45261</v>
          </cell>
        </row>
        <row r="342">
          <cell r="C342" t="str">
            <v>Z.RU90.0.009.0</v>
          </cell>
          <cell r="D342" t="str">
            <v>ZRU9000090</v>
          </cell>
          <cell r="E342" t="str">
            <v>4680209002195</v>
          </cell>
          <cell r="F342" t="str">
            <v>THE GAP ORIGINAL зеркало 450 мм, 450x16x850 мм, c LED-светильником, включение от общего выключателя</v>
          </cell>
          <cell r="G342" t="str">
            <v>The Gap Original</v>
          </cell>
          <cell r="H342" t="str">
            <v>Мебель</v>
          </cell>
          <cell r="I342" t="str">
            <v>Зеркало</v>
          </cell>
          <cell r="J342">
            <v>6658.33</v>
          </cell>
          <cell r="K342">
            <v>7989.9959999999992</v>
          </cell>
          <cell r="L342">
            <v>45261</v>
          </cell>
        </row>
        <row r="343">
          <cell r="C343" t="str">
            <v>Z.RU93.0.268.8</v>
          </cell>
          <cell r="D343" t="str">
            <v>ZRU9302688</v>
          </cell>
          <cell r="E343" t="str">
            <v>4680209005738</v>
          </cell>
          <cell r="F343" t="str">
            <v>THE GAP ORIGINAL зеркало 600 мм, 600x32x850 мм, с LED-подсветкой сверху, системой антизапотевания, выключателем-кнопкой внизу под зеркальным полотном</v>
          </cell>
          <cell r="G343" t="str">
            <v>The Gap Original</v>
          </cell>
          <cell r="H343" t="str">
            <v>Мебель</v>
          </cell>
          <cell r="I343" t="str">
            <v>Зеркало</v>
          </cell>
          <cell r="J343">
            <v>13325</v>
          </cell>
          <cell r="K343">
            <v>15990</v>
          </cell>
          <cell r="L343">
            <v>45261</v>
          </cell>
        </row>
        <row r="344">
          <cell r="C344" t="str">
            <v>Z.RU93.0.268.9</v>
          </cell>
          <cell r="D344" t="str">
            <v>ZRU9302689</v>
          </cell>
          <cell r="E344" t="str">
            <v>4680209005745</v>
          </cell>
          <cell r="F344" t="str">
            <v>THE GAP ORIGINAL зеркало 800 мм, 800x32x850 мм, с LED-подсветкой сверху, системой антизапотевания, выключателем-кнопкой внизу под зеркальным полотном</v>
          </cell>
          <cell r="G344" t="str">
            <v>The Gap Original</v>
          </cell>
          <cell r="H344" t="str">
            <v>Мебель</v>
          </cell>
          <cell r="I344" t="str">
            <v>Зеркало</v>
          </cell>
          <cell r="J344">
            <v>15825</v>
          </cell>
          <cell r="K344">
            <v>18990</v>
          </cell>
          <cell r="L344">
            <v>45261</v>
          </cell>
        </row>
        <row r="345">
          <cell r="C345" t="str">
            <v>Z.RU93.0.280.9</v>
          </cell>
          <cell r="D345" t="str">
            <v>ZRU9302809</v>
          </cell>
          <cell r="E345" t="str">
            <v>4680209007671</v>
          </cell>
          <cell r="F345" t="str">
            <v>THE GAP ORIGINAL зеркало 1000 мм, 1000x32x850 мм, с LED-подсветкой сверху, системой антизапотевания, выключателем-кнопкой внизу под зеркальным полотном</v>
          </cell>
          <cell r="G345" t="str">
            <v>The Gap Original</v>
          </cell>
          <cell r="H345" t="str">
            <v>Мебель</v>
          </cell>
          <cell r="I345" t="str">
            <v>Зеркало</v>
          </cell>
          <cell r="J345">
            <v>19158.330000000002</v>
          </cell>
          <cell r="K345">
            <v>22989.996000000003</v>
          </cell>
          <cell r="L345">
            <v>45261</v>
          </cell>
        </row>
        <row r="346">
          <cell r="C346" t="str">
            <v>Z.RU90.0.002.8</v>
          </cell>
          <cell r="D346" t="str">
            <v>ZRU9000028</v>
          </cell>
          <cell r="E346" t="str">
            <v>4640002897374</v>
          </cell>
          <cell r="F346" t="str">
            <v>VICTORIA NORD модуль для раковины 600 мм, 586x450x550 мм, с 2 ящиками, белый глянец</v>
          </cell>
          <cell r="G346" t="str">
            <v>Victoria Nord</v>
          </cell>
          <cell r="H346" t="str">
            <v>Мебель</v>
          </cell>
          <cell r="I346" t="str">
            <v>Модуль под раковину</v>
          </cell>
          <cell r="J346">
            <v>16658.330000000002</v>
          </cell>
          <cell r="K346">
            <v>19989.996000000003</v>
          </cell>
          <cell r="L346">
            <v>45261</v>
          </cell>
        </row>
        <row r="347">
          <cell r="C347" t="str">
            <v>7.3279.9.E00.0</v>
          </cell>
          <cell r="D347" t="str">
            <v>732799E000</v>
          </cell>
          <cell r="E347" t="str">
            <v>8433291101033</v>
          </cell>
          <cell r="F347" t="str">
            <v>VICTORIA-N UNIK раковина мебельная 600x460x160 мм, белый</v>
          </cell>
          <cell r="G347" t="str">
            <v>Victoria-N</v>
          </cell>
          <cell r="H347" t="str">
            <v>Керамика</v>
          </cell>
          <cell r="I347" t="str">
            <v>Раковина</v>
          </cell>
          <cell r="J347">
            <v>9158.33</v>
          </cell>
          <cell r="K347">
            <v>10989.995999999999</v>
          </cell>
          <cell r="L347">
            <v>45261</v>
          </cell>
        </row>
        <row r="348">
          <cell r="C348" t="str">
            <v>Z.RU90.0.003.2</v>
          </cell>
          <cell r="D348" t="str">
            <v>ZRU9000032</v>
          </cell>
          <cell r="E348" t="str">
            <v>4640002897411</v>
          </cell>
          <cell r="F348" t="str">
            <v>VICTORIA NORD модуль для раковины 800 мм, 786x450x550 мм, с 2 ящиками, белый глянец</v>
          </cell>
          <cell r="G348" t="str">
            <v>Victoria Nord</v>
          </cell>
          <cell r="H348" t="str">
            <v>Мебель</v>
          </cell>
          <cell r="I348" t="str">
            <v>Модуль под раковину</v>
          </cell>
          <cell r="J348">
            <v>17491.669999999998</v>
          </cell>
          <cell r="K348">
            <v>20990.003999999997</v>
          </cell>
          <cell r="L348">
            <v>45261</v>
          </cell>
        </row>
        <row r="349">
          <cell r="C349" t="str">
            <v>7.3279.9.C00.0</v>
          </cell>
          <cell r="D349" t="str">
            <v>732799C000</v>
          </cell>
          <cell r="E349" t="str">
            <v>8433291100951</v>
          </cell>
          <cell r="F349" t="str">
            <v>VICTORIA-N UNIK раковина мебельная 800x460x160 мм, белый</v>
          </cell>
          <cell r="G349" t="str">
            <v>Victoria-N</v>
          </cell>
          <cell r="H349" t="str">
            <v>Керамика</v>
          </cell>
          <cell r="I349" t="str">
            <v>Раковина</v>
          </cell>
          <cell r="J349">
            <v>11658.33</v>
          </cell>
          <cell r="K349">
            <v>13989.995999999999</v>
          </cell>
          <cell r="L349">
            <v>45261</v>
          </cell>
        </row>
        <row r="350">
          <cell r="C350" t="str">
            <v>Z.RU90.0.002.9</v>
          </cell>
          <cell r="D350" t="str">
            <v>ZRU9000029</v>
          </cell>
          <cell r="E350" t="str">
            <v>4640002897381</v>
          </cell>
          <cell r="F350" t="str">
            <v>VICTORIA NORD зеркальный шкаф левый 600 мм, 606x141x810 мм, с LED-подсветкой сверху, включение от общего выключателя, белый глянец</v>
          </cell>
          <cell r="G350" t="str">
            <v>Victoria Nord</v>
          </cell>
          <cell r="H350" t="str">
            <v>Мебель</v>
          </cell>
          <cell r="I350" t="str">
            <v>Зеркальный шкаф</v>
          </cell>
          <cell r="J350">
            <v>10825</v>
          </cell>
          <cell r="K350">
            <v>12990</v>
          </cell>
          <cell r="L350">
            <v>45261</v>
          </cell>
        </row>
        <row r="351">
          <cell r="C351" t="str">
            <v>Z.RU90.0.003.0</v>
          </cell>
          <cell r="D351" t="str">
            <v>ZRU9000030</v>
          </cell>
          <cell r="E351" t="str">
            <v>4640002897398</v>
          </cell>
          <cell r="F351" t="str">
            <v>VICTORIA NORD зеркальный шкаф правый 600 мм, 606x141x810 мм, с LED-подсветкой сверху, включение от общего выключателя, белый глянец</v>
          </cell>
          <cell r="G351" t="str">
            <v>Victoria Nord</v>
          </cell>
          <cell r="H351" t="str">
            <v>Мебель</v>
          </cell>
          <cell r="I351" t="str">
            <v>Зеркальный шкаф</v>
          </cell>
          <cell r="J351">
            <v>10825</v>
          </cell>
          <cell r="K351">
            <v>12990</v>
          </cell>
          <cell r="L351">
            <v>45261</v>
          </cell>
        </row>
        <row r="352">
          <cell r="C352" t="str">
            <v>Z.RU90.0.003.3</v>
          </cell>
          <cell r="D352" t="str">
            <v>ZRU9000033</v>
          </cell>
          <cell r="E352" t="str">
            <v>4640002897428</v>
          </cell>
          <cell r="F352" t="str">
            <v>VICTORIA NORD зеркальный шкаф 800 мм, 800x141x810 мм, с LED-подсветкой сверху, включение от общего выключателя, белый глянец</v>
          </cell>
          <cell r="G352" t="str">
            <v>Victoria Nord</v>
          </cell>
          <cell r="H352" t="str">
            <v>Мебель</v>
          </cell>
          <cell r="I352" t="str">
            <v>Зеркальный шкаф</v>
          </cell>
          <cell r="J352">
            <v>12491.67</v>
          </cell>
          <cell r="K352">
            <v>14990.003999999999</v>
          </cell>
          <cell r="L352">
            <v>45261</v>
          </cell>
        </row>
        <row r="353">
          <cell r="C353" t="str">
            <v>Z.RU90.0.002.6</v>
          </cell>
          <cell r="D353" t="str">
            <v>ZRU9000026</v>
          </cell>
          <cell r="E353" t="str">
            <v>4640002897350</v>
          </cell>
          <cell r="F353" t="str">
            <v>VICTORIA NORD шкаф-колонна 1500 мм, 300x246x1500 мм, белый глянец</v>
          </cell>
          <cell r="G353" t="str">
            <v>Victoria Nord</v>
          </cell>
          <cell r="H353" t="str">
            <v>Мебель</v>
          </cell>
          <cell r="I353" t="str">
            <v>Шкаф-колонна</v>
          </cell>
          <cell r="J353">
            <v>14991.67</v>
          </cell>
          <cell r="K353">
            <v>17990.004000000001</v>
          </cell>
          <cell r="L353">
            <v>45261</v>
          </cell>
        </row>
        <row r="354">
          <cell r="C354" t="str">
            <v>Z.RU90.0.002.7</v>
          </cell>
          <cell r="D354" t="str">
            <v>ZRU9000027</v>
          </cell>
          <cell r="E354" t="str">
            <v>4640002897367</v>
          </cell>
          <cell r="F354" t="str">
            <v>VICTORIA NORD модуль для раковины 600 мм, 586x450x550 мм, с 2 ящиками, венге</v>
          </cell>
          <cell r="G354" t="str">
            <v>Victoria Nord</v>
          </cell>
          <cell r="H354" t="str">
            <v>Мебель</v>
          </cell>
          <cell r="I354" t="str">
            <v>Модуль под раковину</v>
          </cell>
          <cell r="J354">
            <v>16658.330000000002</v>
          </cell>
          <cell r="K354">
            <v>19989.996000000003</v>
          </cell>
          <cell r="L354">
            <v>45261</v>
          </cell>
        </row>
        <row r="355">
          <cell r="C355" t="str">
            <v>7.3279.9.E00.0</v>
          </cell>
          <cell r="D355" t="str">
            <v>732799E000</v>
          </cell>
          <cell r="E355" t="str">
            <v>8433291101033</v>
          </cell>
          <cell r="F355" t="str">
            <v>VICTORIA-N UNIK раковина мебельная 600x460x160 мм, белый</v>
          </cell>
          <cell r="G355" t="str">
            <v>Victoria-N</v>
          </cell>
          <cell r="H355" t="str">
            <v>Керамика</v>
          </cell>
          <cell r="I355" t="str">
            <v>Раковина</v>
          </cell>
          <cell r="J355">
            <v>9158.33</v>
          </cell>
          <cell r="K355">
            <v>10989.995999999999</v>
          </cell>
          <cell r="L355">
            <v>45261</v>
          </cell>
        </row>
        <row r="356">
          <cell r="C356" t="str">
            <v>Z.RU90.0.003.1</v>
          </cell>
          <cell r="D356" t="str">
            <v>ZRU9000031</v>
          </cell>
          <cell r="E356" t="str">
            <v>4640002897404</v>
          </cell>
          <cell r="F356" t="str">
            <v>VICTORIA NORD модуль для раковины 800 мм, 786x450x550 мм, с 2 ящиками, венге</v>
          </cell>
          <cell r="G356" t="str">
            <v>Victoria Nord</v>
          </cell>
          <cell r="H356" t="str">
            <v>Мебель</v>
          </cell>
          <cell r="I356" t="str">
            <v>Модуль под раковину</v>
          </cell>
          <cell r="J356">
            <v>17491.669999999998</v>
          </cell>
          <cell r="K356">
            <v>20990.003999999997</v>
          </cell>
          <cell r="L356">
            <v>45261</v>
          </cell>
        </row>
        <row r="357">
          <cell r="C357" t="str">
            <v>7.3279.9.C00.0</v>
          </cell>
          <cell r="D357" t="str">
            <v>732799C000</v>
          </cell>
          <cell r="E357" t="str">
            <v>8433291100951</v>
          </cell>
          <cell r="F357" t="str">
            <v>VICTORIA-N UNIK раковина мебельная 800x460x160 мм, белый</v>
          </cell>
          <cell r="G357" t="str">
            <v>Victoria-N</v>
          </cell>
          <cell r="H357" t="str">
            <v>Керамика</v>
          </cell>
          <cell r="I357" t="str">
            <v>Раковина</v>
          </cell>
          <cell r="J357">
            <v>11658.33</v>
          </cell>
          <cell r="K357">
            <v>13989.995999999999</v>
          </cell>
          <cell r="L357">
            <v>45261</v>
          </cell>
        </row>
        <row r="358">
          <cell r="C358" t="str">
            <v>Z.RU90.0.002.5</v>
          </cell>
          <cell r="D358" t="str">
            <v>ZRU9000025</v>
          </cell>
          <cell r="E358" t="str">
            <v>4640002897343</v>
          </cell>
          <cell r="F358" t="str">
            <v>VICTORIA NORD шкаф-колонна 1500 мм, 300x246x1500 мм, венге</v>
          </cell>
          <cell r="G358" t="str">
            <v>Victoria Nord</v>
          </cell>
          <cell r="H358" t="str">
            <v>Мебель</v>
          </cell>
          <cell r="I358" t="str">
            <v>Шкаф-колонна</v>
          </cell>
          <cell r="J358">
            <v>14991.67</v>
          </cell>
          <cell r="K358">
            <v>17990.004000000001</v>
          </cell>
          <cell r="L358">
            <v>45261</v>
          </cell>
        </row>
        <row r="359">
          <cell r="C359" t="str">
            <v>Z.RU93.0.273.0</v>
          </cell>
          <cell r="D359" t="str">
            <v>ZRU9302730</v>
          </cell>
          <cell r="E359" t="str">
            <v>4680209005943</v>
          </cell>
          <cell r="F359" t="str">
            <v>VICTORIA NORD ICE EDITION модуль для раковины 600 мм, 586x450x550 мм, c 2 ящиками, белый глянец</v>
          </cell>
          <cell r="G359" t="str">
            <v>Victoria Nord</v>
          </cell>
          <cell r="H359" t="str">
            <v>Мебель</v>
          </cell>
          <cell r="I359" t="str">
            <v>Модуль под раковину</v>
          </cell>
          <cell r="J359">
            <v>19158.330000000002</v>
          </cell>
          <cell r="K359">
            <v>22989.996000000003</v>
          </cell>
          <cell r="L359">
            <v>45261</v>
          </cell>
        </row>
        <row r="360">
          <cell r="C360" t="str">
            <v>7.3279.9.E00.0</v>
          </cell>
          <cell r="D360" t="str">
            <v>732799E000</v>
          </cell>
          <cell r="E360" t="str">
            <v>8433291101033</v>
          </cell>
          <cell r="F360" t="str">
            <v>VICTORIA-N UNIK раковина мебельная 600x460x160 мм, белый</v>
          </cell>
          <cell r="G360" t="str">
            <v>Victoria-N</v>
          </cell>
          <cell r="H360" t="str">
            <v>Керамика</v>
          </cell>
          <cell r="I360" t="str">
            <v>Раковина</v>
          </cell>
          <cell r="J360">
            <v>9158.33</v>
          </cell>
          <cell r="K360">
            <v>10989.995999999999</v>
          </cell>
          <cell r="L360">
            <v>45261</v>
          </cell>
        </row>
        <row r="361">
          <cell r="C361" t="str">
            <v>Z.RU93.0.283.4</v>
          </cell>
          <cell r="D361" t="str">
            <v>ZRU9302834</v>
          </cell>
          <cell r="E361" t="str">
            <v>4680209008777</v>
          </cell>
          <cell r="F361" t="str">
            <v>VICTORIA NORD ICE EDITION модуль для раковины 600 мм, 586x450x735 мм, c 3 ящиками, белый глянец</v>
          </cell>
          <cell r="G361" t="str">
            <v>Victoria Nord</v>
          </cell>
          <cell r="H361" t="str">
            <v>Мебель</v>
          </cell>
          <cell r="I361" t="str">
            <v>Модуль под раковину</v>
          </cell>
          <cell r="J361">
            <v>27491.67</v>
          </cell>
          <cell r="K361">
            <v>32990.003999999994</v>
          </cell>
          <cell r="L361">
            <v>45261</v>
          </cell>
        </row>
        <row r="362">
          <cell r="C362" t="str">
            <v>7.3279.9.E00.0</v>
          </cell>
          <cell r="D362" t="str">
            <v>732799E000</v>
          </cell>
          <cell r="E362" t="str">
            <v>8433291101033</v>
          </cell>
          <cell r="F362" t="str">
            <v>VICTORIA-N UNIK раковина мебельная 600x460x160 мм, белый</v>
          </cell>
          <cell r="G362" t="str">
            <v>Victoria-N</v>
          </cell>
          <cell r="H362" t="str">
            <v>Керамика</v>
          </cell>
          <cell r="I362" t="str">
            <v>Раковина</v>
          </cell>
          <cell r="J362">
            <v>9158.33</v>
          </cell>
          <cell r="K362">
            <v>10989.995999999999</v>
          </cell>
          <cell r="L362">
            <v>45261</v>
          </cell>
        </row>
        <row r="363">
          <cell r="C363" t="str">
            <v>Z.RU93.0.273.1</v>
          </cell>
          <cell r="D363" t="str">
            <v>ZRU9302731</v>
          </cell>
          <cell r="E363" t="str">
            <v>4680209005950</v>
          </cell>
          <cell r="F363" t="str">
            <v>VICTORIA NORD ICE EDITION модуль для раковины 800 мм, 786x450x550 мм, c 2 ящиками, белый глянец</v>
          </cell>
          <cell r="G363" t="str">
            <v>Victoria Nord</v>
          </cell>
          <cell r="H363" t="str">
            <v>Мебель</v>
          </cell>
          <cell r="I363" t="str">
            <v>Модуль под раковину</v>
          </cell>
          <cell r="J363">
            <v>20825</v>
          </cell>
          <cell r="K363">
            <v>24990</v>
          </cell>
          <cell r="L363">
            <v>45261</v>
          </cell>
        </row>
        <row r="364">
          <cell r="C364" t="str">
            <v>7.3279.9.C00.0</v>
          </cell>
          <cell r="D364" t="str">
            <v>732799C000</v>
          </cell>
          <cell r="E364" t="str">
            <v>8433291100951</v>
          </cell>
          <cell r="F364" t="str">
            <v>VICTORIA-N UNIK раковина мебельная 800x460x160 мм, белый</v>
          </cell>
          <cell r="G364" t="str">
            <v>Victoria-N</v>
          </cell>
          <cell r="H364" t="str">
            <v>Керамика</v>
          </cell>
          <cell r="I364" t="str">
            <v>Раковина</v>
          </cell>
          <cell r="J364">
            <v>11658.33</v>
          </cell>
          <cell r="K364">
            <v>13989.995999999999</v>
          </cell>
          <cell r="L364">
            <v>45261</v>
          </cell>
        </row>
        <row r="365">
          <cell r="C365" t="str">
            <v>Z.RU93.0.283.5</v>
          </cell>
          <cell r="D365" t="str">
            <v>ZRU9302835</v>
          </cell>
          <cell r="E365" t="str">
            <v>4680209008784</v>
          </cell>
          <cell r="F365" t="str">
            <v>VICTORIA NORD ICE EDITION модуль для раковины 800 мм, 786x450x735 мм, c 3 ящиками, белый глянец</v>
          </cell>
          <cell r="G365" t="str">
            <v>Victoria Nord</v>
          </cell>
          <cell r="H365" t="str">
            <v>Мебель</v>
          </cell>
          <cell r="I365" t="str">
            <v>Модуль под раковину</v>
          </cell>
          <cell r="J365">
            <v>29158.33</v>
          </cell>
          <cell r="K365">
            <v>34989.995999999999</v>
          </cell>
          <cell r="L365">
            <v>45261</v>
          </cell>
        </row>
        <row r="366">
          <cell r="C366" t="str">
            <v>7.3279.9.C00.0</v>
          </cell>
          <cell r="D366" t="str">
            <v>732799C000</v>
          </cell>
          <cell r="E366" t="str">
            <v>8433291100951</v>
          </cell>
          <cell r="F366" t="str">
            <v>VICTORIA-N UNIK раковина мебельная 800x460x160 мм, белый</v>
          </cell>
          <cell r="G366" t="str">
            <v>Victoria-N</v>
          </cell>
          <cell r="H366" t="str">
            <v>Керамика</v>
          </cell>
          <cell r="I366" t="str">
            <v>Раковина</v>
          </cell>
          <cell r="J366">
            <v>11658.33</v>
          </cell>
          <cell r="K366">
            <v>13989.995999999999</v>
          </cell>
          <cell r="L366">
            <v>45261</v>
          </cell>
        </row>
        <row r="367">
          <cell r="C367" t="str">
            <v>Z.RU93.0.272.9</v>
          </cell>
          <cell r="D367" t="str">
            <v>ZRU9302729</v>
          </cell>
          <cell r="E367" t="str">
            <v>4680209005936</v>
          </cell>
          <cell r="F367" t="str">
            <v>VICTORIA NORD ICE EDITION шкаф-колонна 1500 мм, 300x240x1500 мм, белый глянец</v>
          </cell>
          <cell r="G367" t="str">
            <v>Victoria Nord</v>
          </cell>
          <cell r="H367" t="str">
            <v>Мебель</v>
          </cell>
          <cell r="I367" t="str">
            <v>Шкаф-колонна</v>
          </cell>
          <cell r="J367">
            <v>16658.330000000002</v>
          </cell>
          <cell r="K367">
            <v>19989.996000000003</v>
          </cell>
          <cell r="L367">
            <v>45261</v>
          </cell>
        </row>
        <row r="368">
          <cell r="C368" t="str">
            <v>Z.RU90.0.009.7</v>
          </cell>
          <cell r="D368" t="str">
            <v>ZRU9000097</v>
          </cell>
          <cell r="E368" t="str">
            <v>4680209002096</v>
          </cell>
          <cell r="F368" t="str">
            <v>VICTORIA NORD BLACK EDITION модуль для раковины 800 мм, 786x450x550 мм, с 2 ящиками, черный глянец</v>
          </cell>
          <cell r="G368" t="str">
            <v>Victoria Nord</v>
          </cell>
          <cell r="H368" t="str">
            <v>Мебель</v>
          </cell>
          <cell r="I368" t="str">
            <v>Модуль под раковину</v>
          </cell>
          <cell r="J368">
            <v>19158.330000000002</v>
          </cell>
          <cell r="K368">
            <v>22989.996000000003</v>
          </cell>
          <cell r="L368">
            <v>45261</v>
          </cell>
        </row>
        <row r="369">
          <cell r="C369" t="str">
            <v>7.3279.9.C00.0</v>
          </cell>
          <cell r="D369" t="str">
            <v>732799C000</v>
          </cell>
          <cell r="E369" t="str">
            <v>8433291100951</v>
          </cell>
          <cell r="F369" t="str">
            <v>VICTORIA-N UNIK раковина мебельная 800x460x160 мм, белый</v>
          </cell>
          <cell r="G369" t="str">
            <v>Victoria-N</v>
          </cell>
          <cell r="H369" t="str">
            <v>Керамика</v>
          </cell>
          <cell r="I369" t="str">
            <v>Раковина</v>
          </cell>
          <cell r="J369">
            <v>11658.33</v>
          </cell>
          <cell r="K369">
            <v>13989.995999999999</v>
          </cell>
          <cell r="L369">
            <v>45261</v>
          </cell>
        </row>
        <row r="370">
          <cell r="C370" t="str">
            <v>Z.RU90.0.010.0</v>
          </cell>
          <cell r="D370" t="str">
            <v>ZRU9000100</v>
          </cell>
          <cell r="E370" t="str">
            <v>4680209002003</v>
          </cell>
          <cell r="F370" t="str">
            <v>VICTORIA NORD BLACK EDITION зеркальный шкаф 800 мм, 800x141x810 мм, с LED-подсветкой сверху, включение от общего выключателя, черный глянец</v>
          </cell>
          <cell r="G370" t="str">
            <v>Victoria Nord</v>
          </cell>
          <cell r="H370" t="str">
            <v>Мебель</v>
          </cell>
          <cell r="I370" t="str">
            <v>Зеркальный шкаф</v>
          </cell>
          <cell r="J370">
            <v>14158.33</v>
          </cell>
          <cell r="K370">
            <v>16989.995999999999</v>
          </cell>
          <cell r="L370">
            <v>45261</v>
          </cell>
        </row>
        <row r="371">
          <cell r="C371" t="str">
            <v>Z.RU90.0.009.5</v>
          </cell>
          <cell r="D371" t="str">
            <v>ZRU9000095</v>
          </cell>
          <cell r="E371" t="str">
            <v>4680209002089</v>
          </cell>
          <cell r="F371" t="str">
            <v>VICTORIA NORD BLACK EDITION шкаф-колонна 1500 мм, 300x240x1500 мм, черный глянец</v>
          </cell>
          <cell r="G371" t="str">
            <v>Victoria Nord</v>
          </cell>
          <cell r="H371" t="str">
            <v>Мебель</v>
          </cell>
          <cell r="I371" t="str">
            <v>Шкаф-колонна</v>
          </cell>
          <cell r="J371">
            <v>15825</v>
          </cell>
          <cell r="K371">
            <v>18990</v>
          </cell>
          <cell r="L371">
            <v>45261</v>
          </cell>
        </row>
        <row r="372">
          <cell r="C372" t="str">
            <v>Z.RU93.0.271.0</v>
          </cell>
          <cell r="D372" t="str">
            <v>ZRU9302710</v>
          </cell>
          <cell r="E372" t="str">
            <v>4680209005769</v>
          </cell>
          <cell r="F372" t="str">
            <v>DEBBA COMPACT модуль для раковины 500 мм, 490x360x707 мм, с 2 дверцами, белый глянец</v>
          </cell>
          <cell r="G372" t="str">
            <v>Debba</v>
          </cell>
          <cell r="H372" t="str">
            <v>Мебель</v>
          </cell>
          <cell r="I372" t="str">
            <v>Модуль под раковину</v>
          </cell>
          <cell r="J372">
            <v>9991.67</v>
          </cell>
          <cell r="K372">
            <v>11990.003999999999</v>
          </cell>
          <cell r="L372">
            <v>45261</v>
          </cell>
        </row>
        <row r="373">
          <cell r="C373" t="str">
            <v>7.3279.9.J00.Y</v>
          </cell>
          <cell r="D373" t="str">
            <v>732799J00Y</v>
          </cell>
          <cell r="E373" t="str">
            <v>8433290599664</v>
          </cell>
          <cell r="F373" t="str">
            <v>DEBBA COMPACT раковина мебельная Unik 500x360x160 мм, белый</v>
          </cell>
          <cell r="G373" t="str">
            <v>Debba</v>
          </cell>
          <cell r="H373" t="str">
            <v>Керамика</v>
          </cell>
          <cell r="I373" t="str">
            <v>Раковина</v>
          </cell>
          <cell r="J373">
            <v>7575</v>
          </cell>
          <cell r="K373">
            <v>9090</v>
          </cell>
          <cell r="L373">
            <v>45261</v>
          </cell>
        </row>
        <row r="374">
          <cell r="C374" t="str">
            <v>Z.RU93.0.270.8</v>
          </cell>
          <cell r="D374" t="str">
            <v>ZRU9302708</v>
          </cell>
          <cell r="E374" t="str">
            <v>4680209005707</v>
          </cell>
          <cell r="F374" t="str">
            <v>DEBBA модуль для раковины 600 мм, 590x360x707 мм, с 2 ящиками, белый глянец</v>
          </cell>
          <cell r="G374" t="str">
            <v>Debba</v>
          </cell>
          <cell r="H374" t="str">
            <v>Мебель</v>
          </cell>
          <cell r="I374" t="str">
            <v>Модуль под раковину</v>
          </cell>
          <cell r="J374">
            <v>14158.33</v>
          </cell>
          <cell r="K374">
            <v>16989.995999999999</v>
          </cell>
          <cell r="L374">
            <v>45261</v>
          </cell>
        </row>
        <row r="375">
          <cell r="C375" t="str">
            <v>7.3279.9.H00.Y</v>
          </cell>
          <cell r="D375" t="str">
            <v>732799H00Y</v>
          </cell>
          <cell r="E375" t="str">
            <v>8433290599657</v>
          </cell>
          <cell r="F375" t="str">
            <v>DEBBA COMPACT раковина мебельная Unik 600x360x160 мм, белый</v>
          </cell>
          <cell r="G375" t="str">
            <v>Debba</v>
          </cell>
          <cell r="H375" t="str">
            <v>Керамика</v>
          </cell>
          <cell r="I375" t="str">
            <v>Раковина</v>
          </cell>
          <cell r="J375">
            <v>7741.67</v>
          </cell>
          <cell r="K375">
            <v>9290.003999999999</v>
          </cell>
          <cell r="L375">
            <v>45261</v>
          </cell>
        </row>
        <row r="376">
          <cell r="C376" t="str">
            <v>Z.RU93.0.295.2</v>
          </cell>
          <cell r="D376" t="str">
            <v>ZRU9302952</v>
          </cell>
          <cell r="E376" t="str">
            <v>4680209012569</v>
          </cell>
          <cell r="F376" t="str">
            <v>AMERICA EVOLITION W модуль для раковины 850 мм, 840x342x604 мм, с 2 ящиками, дуб темный</v>
          </cell>
          <cell r="G376" t="str">
            <v>America W</v>
          </cell>
          <cell r="H376" t="str">
            <v>Мебель</v>
          </cell>
          <cell r="I376" t="str">
            <v>Модуль под раковину</v>
          </cell>
          <cell r="J376">
            <v>33325</v>
          </cell>
          <cell r="K376">
            <v>39990</v>
          </cell>
          <cell r="L376">
            <v>45261</v>
          </cell>
        </row>
        <row r="377">
          <cell r="C377" t="str">
            <v>7.3272.0.600.0</v>
          </cell>
          <cell r="D377">
            <v>7327206000</v>
          </cell>
          <cell r="E377" t="str">
            <v>8433290482812</v>
          </cell>
          <cell r="F377" t="str">
            <v>AMERICA раковина мебельная 850x495x240 мм, сложной формы, белый</v>
          </cell>
          <cell r="G377" t="str">
            <v>America</v>
          </cell>
          <cell r="H377" t="str">
            <v>Керамика</v>
          </cell>
          <cell r="I377" t="str">
            <v>Раковина</v>
          </cell>
          <cell r="J377">
            <v>8075</v>
          </cell>
          <cell r="K377">
            <v>9690</v>
          </cell>
          <cell r="L377">
            <v>45261</v>
          </cell>
        </row>
        <row r="378">
          <cell r="C378" t="str">
            <v>Z.RU93.0.296.2</v>
          </cell>
          <cell r="D378" t="str">
            <v>ZRU9302962</v>
          </cell>
          <cell r="E378" t="str">
            <v>4680209012620</v>
          </cell>
          <cell r="F378" t="str">
            <v>AMERICA EVOLITION W модуль для раковины 1050 мм, 1035x342x604 мм, с 2 ящиками, дуб темный</v>
          </cell>
          <cell r="G378" t="str">
            <v>America W</v>
          </cell>
          <cell r="H378" t="str">
            <v>Мебель</v>
          </cell>
          <cell r="I378" t="str">
            <v>Модуль под раковину</v>
          </cell>
          <cell r="J378">
            <v>39991.67</v>
          </cell>
          <cell r="K378">
            <v>47990.003999999994</v>
          </cell>
          <cell r="L378">
            <v>45261</v>
          </cell>
        </row>
        <row r="379">
          <cell r="C379" t="str">
            <v>7.3272.0.500.0</v>
          </cell>
          <cell r="D379">
            <v>7327205000</v>
          </cell>
          <cell r="E379" t="str">
            <v>8433290482553</v>
          </cell>
          <cell r="F379" t="str">
            <v>AMERICA раковина мебельная 1055x495x240 мм, сложной формы, белый</v>
          </cell>
          <cell r="G379" t="str">
            <v>America</v>
          </cell>
          <cell r="H379" t="str">
            <v>Керамика</v>
          </cell>
          <cell r="I379" t="str">
            <v>Раковина</v>
          </cell>
          <cell r="J379">
            <v>9158.33</v>
          </cell>
          <cell r="K379">
            <v>10989.995999999999</v>
          </cell>
          <cell r="L379">
            <v>45261</v>
          </cell>
        </row>
        <row r="380">
          <cell r="C380" t="str">
            <v>Z.RU93.0.295.8</v>
          </cell>
          <cell r="D380" t="str">
            <v>ZRU9302958</v>
          </cell>
          <cell r="E380" t="str">
            <v>4680209012507</v>
          </cell>
          <cell r="F380" t="str">
            <v xml:space="preserve">AMERICA EVOLITION W зеркало 700 мм, 700x23x860 мм, без подсветки, дуб темный </v>
          </cell>
          <cell r="G380" t="str">
            <v>America W</v>
          </cell>
          <cell r="H380" t="str">
            <v>Мебель</v>
          </cell>
          <cell r="I380" t="str">
            <v>Зеркало</v>
          </cell>
          <cell r="J380">
            <v>13325</v>
          </cell>
          <cell r="K380">
            <v>15990</v>
          </cell>
          <cell r="L380">
            <v>45261</v>
          </cell>
        </row>
        <row r="381">
          <cell r="C381" t="str">
            <v>Z.RU93.0.295.4</v>
          </cell>
          <cell r="D381" t="str">
            <v>ZRU9302954</v>
          </cell>
          <cell r="E381" t="str">
            <v>4680209012583</v>
          </cell>
          <cell r="F381" t="str">
            <v>AMERICA EVOLITION W шкаф-колонна левый 1767 мм, 364x303x1767 мм, дуб темный</v>
          </cell>
          <cell r="G381" t="str">
            <v>America W</v>
          </cell>
          <cell r="H381" t="str">
            <v>Мебель</v>
          </cell>
          <cell r="I381" t="str">
            <v>Шкаф-колонна</v>
          </cell>
          <cell r="J381">
            <v>37491.67</v>
          </cell>
          <cell r="K381">
            <v>44990.003999999994</v>
          </cell>
          <cell r="L381">
            <v>45261</v>
          </cell>
        </row>
        <row r="382">
          <cell r="C382" t="str">
            <v>Z.RU93.0.295.6</v>
          </cell>
          <cell r="D382" t="str">
            <v>ZRU9302956</v>
          </cell>
          <cell r="E382" t="str">
            <v>4680209012606</v>
          </cell>
          <cell r="F382" t="str">
            <v>AMERICA EVOLITION W шкаф-колонна правый 1767 мм, 364x303x1767 мм, дуб темный</v>
          </cell>
          <cell r="G382" t="str">
            <v>America W</v>
          </cell>
          <cell r="H382" t="str">
            <v>Мебель</v>
          </cell>
          <cell r="I382" t="str">
            <v>Шкаф-колонна</v>
          </cell>
          <cell r="J382">
            <v>37491.67</v>
          </cell>
          <cell r="K382">
            <v>44990.003999999994</v>
          </cell>
          <cell r="L382">
            <v>45261</v>
          </cell>
        </row>
        <row r="383">
          <cell r="C383" t="str">
            <v>Z.RU93.0.295.1</v>
          </cell>
          <cell r="D383" t="str">
            <v>ZRU9302951</v>
          </cell>
          <cell r="E383" t="str">
            <v>4680209012552</v>
          </cell>
          <cell r="F383" t="str">
            <v>AMERICA EVOLITION W модуль для раковины 850 мм, 840x342x604 мм, с 2 ящиками, дуб светлый</v>
          </cell>
          <cell r="G383" t="str">
            <v>America W</v>
          </cell>
          <cell r="H383" t="str">
            <v>Мебель</v>
          </cell>
          <cell r="I383" t="str">
            <v>Модуль под раковину</v>
          </cell>
          <cell r="J383">
            <v>33325</v>
          </cell>
          <cell r="K383">
            <v>39990</v>
          </cell>
          <cell r="L383">
            <v>45261</v>
          </cell>
        </row>
        <row r="384">
          <cell r="C384" t="str">
            <v>7.3272.0.600.0</v>
          </cell>
          <cell r="D384">
            <v>7327206000</v>
          </cell>
          <cell r="E384" t="str">
            <v>8433290482812</v>
          </cell>
          <cell r="F384" t="str">
            <v>AMERICA раковина мебельная 850x495x240 мм, сложной формы, белый</v>
          </cell>
          <cell r="G384" t="str">
            <v>America</v>
          </cell>
          <cell r="H384" t="str">
            <v>Керамика</v>
          </cell>
          <cell r="I384" t="str">
            <v>Раковина</v>
          </cell>
          <cell r="J384">
            <v>8075</v>
          </cell>
          <cell r="K384">
            <v>9690</v>
          </cell>
          <cell r="L384">
            <v>45261</v>
          </cell>
        </row>
        <row r="385">
          <cell r="C385" t="str">
            <v>Z.RU93.0.296.1</v>
          </cell>
          <cell r="D385" t="str">
            <v>ZRU9302961</v>
          </cell>
          <cell r="E385" t="str">
            <v>4680209012613</v>
          </cell>
          <cell r="F385" t="str">
            <v>AMERICA EVOLITION W модуль для раковины 1050 мм, 1035x342x604 мм, с 2 ящиками,  дуб светлый</v>
          </cell>
          <cell r="G385" t="str">
            <v>America W</v>
          </cell>
          <cell r="H385" t="str">
            <v>Мебель</v>
          </cell>
          <cell r="I385" t="str">
            <v>Модуль под раковину</v>
          </cell>
          <cell r="J385">
            <v>39991.67</v>
          </cell>
          <cell r="K385">
            <v>47990.003999999994</v>
          </cell>
          <cell r="L385">
            <v>45261</v>
          </cell>
        </row>
        <row r="386">
          <cell r="C386" t="str">
            <v>7.3272.0.500.0</v>
          </cell>
          <cell r="D386">
            <v>7327205000</v>
          </cell>
          <cell r="E386" t="str">
            <v>8433290482553</v>
          </cell>
          <cell r="F386" t="str">
            <v>AMERICA раковина мебельная 1055x495x240 мм, сложной формы, белый</v>
          </cell>
          <cell r="G386" t="str">
            <v>America</v>
          </cell>
          <cell r="H386" t="str">
            <v>Керамика</v>
          </cell>
          <cell r="I386" t="str">
            <v>Раковина</v>
          </cell>
          <cell r="J386">
            <v>9158.33</v>
          </cell>
          <cell r="K386">
            <v>10989.995999999999</v>
          </cell>
          <cell r="L386">
            <v>45261</v>
          </cell>
        </row>
        <row r="387">
          <cell r="C387" t="str">
            <v>Z.RU93.0.295.7</v>
          </cell>
          <cell r="D387" t="str">
            <v>ZRU9302957</v>
          </cell>
          <cell r="E387" t="str">
            <v>4680209012491</v>
          </cell>
          <cell r="F387" t="str">
            <v xml:space="preserve">AMERICA EVOLITION W зеркало 700 мм, 700x23x860 мм, без подсветки, дуб светлый </v>
          </cell>
          <cell r="G387" t="str">
            <v>America W</v>
          </cell>
          <cell r="H387" t="str">
            <v>Мебель</v>
          </cell>
          <cell r="I387" t="str">
            <v>Зеркало</v>
          </cell>
          <cell r="J387">
            <v>13325</v>
          </cell>
          <cell r="K387">
            <v>15990</v>
          </cell>
          <cell r="L387">
            <v>45261</v>
          </cell>
        </row>
        <row r="388">
          <cell r="C388" t="str">
            <v>Z.RU93.0.295.3</v>
          </cell>
          <cell r="D388" t="str">
            <v>ZRU9302953</v>
          </cell>
          <cell r="E388" t="str">
            <v>4680209012576</v>
          </cell>
          <cell r="F388" t="str">
            <v>AMERICA EVOLITION W шкаф-колонна левый 1767 мм, 364x303x1767 мм, дуб светлый</v>
          </cell>
          <cell r="G388" t="str">
            <v>America W</v>
          </cell>
          <cell r="H388" t="str">
            <v>Мебель</v>
          </cell>
          <cell r="I388" t="str">
            <v>Шкаф-колонна</v>
          </cell>
          <cell r="J388">
            <v>37491.67</v>
          </cell>
          <cell r="K388">
            <v>44990.003999999994</v>
          </cell>
          <cell r="L388">
            <v>45261</v>
          </cell>
        </row>
        <row r="389">
          <cell r="C389" t="str">
            <v>Z.RU93.0.295.5</v>
          </cell>
          <cell r="D389" t="str">
            <v>ZRU9302955</v>
          </cell>
          <cell r="E389" t="str">
            <v>4680209012590</v>
          </cell>
          <cell r="F389" t="str">
            <v>AMERICA EVOLITION W шкаф-колонна правый 1767 мм, 364x303x1767 мм, дуб светлый</v>
          </cell>
          <cell r="G389" t="str">
            <v>America W</v>
          </cell>
          <cell r="H389" t="str">
            <v>Мебель</v>
          </cell>
          <cell r="I389" t="str">
            <v>Шкаф-колонна</v>
          </cell>
          <cell r="J389">
            <v>37491.67</v>
          </cell>
          <cell r="K389">
            <v>44990.003999999994</v>
          </cell>
          <cell r="L389">
            <v>45261</v>
          </cell>
        </row>
        <row r="390">
          <cell r="C390" t="str">
            <v>Z.RU93.0.294.6</v>
          </cell>
          <cell r="D390" t="str">
            <v>ZRU9302946</v>
          </cell>
          <cell r="E390" t="str">
            <v>4680209011432</v>
          </cell>
          <cell r="F390" t="str">
            <v>AMERICA EVOLITION L шкаф-колонна левый 2000 мм, 405x313x2000 мм, дуб темный шоколад</v>
          </cell>
          <cell r="G390" t="str">
            <v>America L</v>
          </cell>
          <cell r="H390" t="str">
            <v>Мебель</v>
          </cell>
          <cell r="I390" t="str">
            <v>Шкаф-колонна</v>
          </cell>
          <cell r="J390">
            <v>45825</v>
          </cell>
          <cell r="K390">
            <v>54990</v>
          </cell>
          <cell r="L390">
            <v>45261</v>
          </cell>
        </row>
        <row r="391">
          <cell r="C391" t="str">
            <v>Z.RU93.0.294.8</v>
          </cell>
          <cell r="D391" t="str">
            <v>ZRU9302948</v>
          </cell>
          <cell r="E391" t="str">
            <v>4680209011456</v>
          </cell>
          <cell r="F391" t="str">
            <v>AMERICA EVOLITION L шкаф-колонна правый 2000 мм, 405x313x2000 мм, дуб темный шоколад</v>
          </cell>
          <cell r="G391" t="str">
            <v>America L</v>
          </cell>
          <cell r="H391" t="str">
            <v>Мебель</v>
          </cell>
          <cell r="I391" t="str">
            <v>Шкаф-колонна</v>
          </cell>
          <cell r="J391">
            <v>45825</v>
          </cell>
          <cell r="K391">
            <v>54990</v>
          </cell>
          <cell r="L391">
            <v>45261</v>
          </cell>
        </row>
        <row r="392">
          <cell r="C392" t="str">
            <v>Z.RU93.0.296.0</v>
          </cell>
          <cell r="D392" t="str">
            <v>ZRU9302960</v>
          </cell>
          <cell r="E392" t="str">
            <v>4680209011487</v>
          </cell>
          <cell r="F392" t="str">
            <v>AMERICA EVOLITION L модуль для раковины 850 мм, 830x337x820 мм, с 2 ящиками (один внешний, второй внутренний), дуб молочный</v>
          </cell>
          <cell r="G392" t="str">
            <v>America L</v>
          </cell>
          <cell r="H392" t="str">
            <v>Мебель</v>
          </cell>
          <cell r="I392" t="str">
            <v>Модуль под раковину</v>
          </cell>
          <cell r="J392">
            <v>39991.67</v>
          </cell>
          <cell r="K392">
            <v>47990.003999999994</v>
          </cell>
          <cell r="L392">
            <v>45261</v>
          </cell>
        </row>
        <row r="393">
          <cell r="C393" t="str">
            <v>7.3272.0.600.0</v>
          </cell>
          <cell r="D393">
            <v>7327206000</v>
          </cell>
          <cell r="E393" t="str">
            <v>8433290482812</v>
          </cell>
          <cell r="F393" t="str">
            <v>AMERICA раковина мебельная 850x495x240 мм, сложной формы, белый</v>
          </cell>
          <cell r="G393" t="str">
            <v>America</v>
          </cell>
          <cell r="H393" t="str">
            <v>Керамика</v>
          </cell>
          <cell r="I393" t="str">
            <v>Раковина</v>
          </cell>
          <cell r="J393">
            <v>8075</v>
          </cell>
          <cell r="K393">
            <v>9690</v>
          </cell>
          <cell r="L393">
            <v>45261</v>
          </cell>
        </row>
        <row r="394">
          <cell r="C394" t="str">
            <v>Z.RU93.0.294.7</v>
          </cell>
          <cell r="D394" t="str">
            <v>ZRU9302947</v>
          </cell>
          <cell r="E394" t="str">
            <v>4680209011449</v>
          </cell>
          <cell r="F394" t="str">
            <v>AMERICA EVOLITION L шкаф-колонна левый 2000 мм, 405x313x2000 мм, дуб молочный</v>
          </cell>
          <cell r="G394" t="str">
            <v>America L</v>
          </cell>
          <cell r="H394" t="str">
            <v>Мебель</v>
          </cell>
          <cell r="I394" t="str">
            <v>Шкаф-колонна</v>
          </cell>
          <cell r="J394">
            <v>45825</v>
          </cell>
          <cell r="K394">
            <v>54990</v>
          </cell>
          <cell r="L394">
            <v>45261</v>
          </cell>
        </row>
        <row r="395">
          <cell r="C395" t="str">
            <v>Z.RU93.0.294.9</v>
          </cell>
          <cell r="D395" t="str">
            <v>ZRU9302949</v>
          </cell>
          <cell r="E395" t="str">
            <v>4680209011463</v>
          </cell>
          <cell r="F395" t="str">
            <v>AMERICA EVOLITION L шкаф-колонна правый 2000 мм, 405x313x2000 мм, дуб молочный</v>
          </cell>
          <cell r="G395" t="str">
            <v>America L</v>
          </cell>
          <cell r="H395" t="str">
            <v>Мебель</v>
          </cell>
          <cell r="I395" t="str">
            <v>Шкаф-колонна</v>
          </cell>
          <cell r="J395">
            <v>45825</v>
          </cell>
          <cell r="K395">
            <v>54990</v>
          </cell>
          <cell r="L395">
            <v>45261</v>
          </cell>
        </row>
        <row r="396">
          <cell r="C396" t="str">
            <v>Z.RU93.0.295.0</v>
          </cell>
          <cell r="D396" t="str">
            <v>ZRU9302950</v>
          </cell>
          <cell r="E396" t="str">
            <v>4680209011852</v>
          </cell>
          <cell r="F396" t="str">
            <v>AMERICA EVOLITION L зеркало 750x20x850 мм, без подсветки</v>
          </cell>
          <cell r="G396" t="str">
            <v>America L</v>
          </cell>
          <cell r="H396" t="str">
            <v>Мебель</v>
          </cell>
          <cell r="I396" t="str">
            <v>Зеркало</v>
          </cell>
          <cell r="J396">
            <v>10825</v>
          </cell>
          <cell r="K396">
            <v>12990</v>
          </cell>
          <cell r="L396">
            <v>45261</v>
          </cell>
        </row>
        <row r="397">
          <cell r="C397" t="str">
            <v>7.34P2.3.800.Y</v>
          </cell>
          <cell r="D397" t="str">
            <v>734P23800Y</v>
          </cell>
          <cell r="E397" t="str">
            <v>8433290194937</v>
          </cell>
          <cell r="F397" t="str">
            <v>ACCESS унитаз-компакт напольный 360x670x790 мм, c сиденьем, с горизонтальным выпуском, белый</v>
          </cell>
          <cell r="G397" t="str">
            <v>Access</v>
          </cell>
          <cell r="H397" t="str">
            <v>Керамика</v>
          </cell>
          <cell r="I397" t="str">
            <v>Унитаз-компакт</v>
          </cell>
          <cell r="J397">
            <v>13325</v>
          </cell>
          <cell r="K397">
            <v>15990</v>
          </cell>
          <cell r="L397">
            <v>45261</v>
          </cell>
        </row>
        <row r="398">
          <cell r="C398" t="str">
            <v>7.34P2.3.900.Y</v>
          </cell>
          <cell r="D398" t="str">
            <v>734P23900Y</v>
          </cell>
          <cell r="E398" t="str">
            <v>8433290194944</v>
          </cell>
          <cell r="F398" t="str">
            <v>ACCESS унитаз-компакт напольный 360x670x790 мм, c сиденьем, с косым выпуском, белый</v>
          </cell>
          <cell r="G398" t="str">
            <v>Access</v>
          </cell>
          <cell r="H398" t="str">
            <v>Керамика</v>
          </cell>
          <cell r="I398" t="str">
            <v>Унитаз-компакт</v>
          </cell>
          <cell r="J398">
            <v>13325</v>
          </cell>
          <cell r="K398">
            <v>15990</v>
          </cell>
          <cell r="L398">
            <v>45261</v>
          </cell>
        </row>
        <row r="399">
          <cell r="C399" t="str">
            <v>7.8012.3.300.1</v>
          </cell>
          <cell r="D399">
            <v>7801233001</v>
          </cell>
          <cell r="E399" t="str">
            <v>8433290177787</v>
          </cell>
          <cell r="F399" t="str">
            <v>ACCESS сиденье с крышкой для унитаза с механизмом "мягкое закрывание", белый</v>
          </cell>
          <cell r="G399" t="str">
            <v>Access</v>
          </cell>
          <cell r="H399" t="str">
            <v>Сиденье с крышкой</v>
          </cell>
          <cell r="I399" t="str">
            <v>Сиденье с крышкой</v>
          </cell>
          <cell r="J399">
            <v>4158.33</v>
          </cell>
          <cell r="K399">
            <v>4989.9960000000001</v>
          </cell>
          <cell r="L399">
            <v>45261</v>
          </cell>
        </row>
        <row r="400">
          <cell r="C400" t="str">
            <v>Z.RU93.0.760.8</v>
          </cell>
          <cell r="D400" t="str">
            <v>ZRU9307608</v>
          </cell>
          <cell r="E400">
            <v>4607945920064</v>
          </cell>
          <cell r="F400" t="str">
            <v>ACCESS раковина 500x410, 1 отв.</v>
          </cell>
          <cell r="G400" t="str">
            <v>Access</v>
          </cell>
          <cell r="H400" t="str">
            <v>Керамика</v>
          </cell>
          <cell r="I400" t="str">
            <v>Раковина</v>
          </cell>
          <cell r="J400">
            <v>2700</v>
          </cell>
          <cell r="K400">
            <v>3240</v>
          </cell>
          <cell r="L400">
            <v>45085</v>
          </cell>
        </row>
        <row r="401">
          <cell r="C401" t="str">
            <v>Z.RU93.0.760.9</v>
          </cell>
          <cell r="D401" t="str">
            <v>ZRU9307609</v>
          </cell>
          <cell r="E401">
            <v>4607945920071</v>
          </cell>
          <cell r="F401" t="str">
            <v>ACCESS раковина 550x420, 1 отв.</v>
          </cell>
          <cell r="G401" t="str">
            <v>Access</v>
          </cell>
          <cell r="H401" t="str">
            <v>Керамика</v>
          </cell>
          <cell r="I401" t="str">
            <v>Раковина</v>
          </cell>
          <cell r="J401">
            <v>3116.67</v>
          </cell>
          <cell r="K401">
            <v>3740.0039999999999</v>
          </cell>
          <cell r="L401">
            <v>45085</v>
          </cell>
        </row>
        <row r="402">
          <cell r="C402" t="str">
            <v>Z.RU93.0.761.0</v>
          </cell>
          <cell r="D402" t="str">
            <v>ZRU9307610</v>
          </cell>
          <cell r="E402">
            <v>4607945920088</v>
          </cell>
          <cell r="F402" t="str">
            <v>ACCESS раковина 600x450, 1 отв.</v>
          </cell>
          <cell r="G402" t="str">
            <v>Access</v>
          </cell>
          <cell r="H402" t="str">
            <v>Керамика</v>
          </cell>
          <cell r="I402" t="str">
            <v>Раковина</v>
          </cell>
          <cell r="J402">
            <v>3575</v>
          </cell>
          <cell r="K402">
            <v>4290</v>
          </cell>
          <cell r="L402">
            <v>45085</v>
          </cell>
        </row>
        <row r="403">
          <cell r="C403" t="str">
            <v>Z.RU93.0.761.1</v>
          </cell>
          <cell r="D403" t="str">
            <v>ZRU9307611</v>
          </cell>
          <cell r="E403">
            <v>4607945920095</v>
          </cell>
          <cell r="F403" t="str">
            <v>ACCESS пьедестал, кор</v>
          </cell>
          <cell r="G403" t="str">
            <v>Access</v>
          </cell>
          <cell r="H403" t="str">
            <v>Керамика</v>
          </cell>
          <cell r="I403" t="str">
            <v>Пьедестал</v>
          </cell>
          <cell r="J403">
            <v>2366.67</v>
          </cell>
          <cell r="K403">
            <v>2840.0039999999999</v>
          </cell>
          <cell r="L403">
            <v>45085</v>
          </cell>
        </row>
        <row r="404">
          <cell r="C404" t="str">
            <v>7.3272.0.400.0</v>
          </cell>
          <cell r="D404">
            <v>7327204000</v>
          </cell>
          <cell r="E404" t="str">
            <v>8433290482546</v>
          </cell>
          <cell r="F404" t="str">
            <v>ADORA раковина, встраиваемая сверху 520x410x185 мм, белый</v>
          </cell>
          <cell r="G404" t="str">
            <v>Adora</v>
          </cell>
          <cell r="H404" t="str">
            <v>Керамика</v>
          </cell>
          <cell r="I404" t="str">
            <v>Раковина</v>
          </cell>
          <cell r="J404">
            <v>4991.67</v>
          </cell>
          <cell r="K404">
            <v>5990.0039999999999</v>
          </cell>
          <cell r="L404">
            <v>45261</v>
          </cell>
        </row>
        <row r="405">
          <cell r="C405" t="str">
            <v>7.3272.0.300.0</v>
          </cell>
          <cell r="D405">
            <v>7327203000</v>
          </cell>
          <cell r="E405" t="str">
            <v>8433290482539</v>
          </cell>
          <cell r="F405" t="str">
            <v>ADORA раковина, встраиваемая сверху 560x470x200 мм, белый</v>
          </cell>
          <cell r="G405" t="str">
            <v>Adora</v>
          </cell>
          <cell r="H405" t="str">
            <v>Керамика</v>
          </cell>
          <cell r="I405" t="str">
            <v>Раковина</v>
          </cell>
          <cell r="J405">
            <v>5408.33</v>
          </cell>
          <cell r="K405">
            <v>6489.9960000000001</v>
          </cell>
          <cell r="L405">
            <v>45261</v>
          </cell>
        </row>
        <row r="406">
          <cell r="C406" t="str">
            <v>7.3278.7.100.1</v>
          </cell>
          <cell r="D406">
            <v>7327871001</v>
          </cell>
          <cell r="E406" t="str">
            <v>8414329209136</v>
          </cell>
          <cell r="F406" t="str">
            <v>BERNA раковина, встраиваемая снизу 560x420x180 мм, белый</v>
          </cell>
          <cell r="G406" t="str">
            <v>Berna</v>
          </cell>
          <cell r="H406" t="str">
            <v>Керамика</v>
          </cell>
          <cell r="I406" t="str">
            <v>Раковина</v>
          </cell>
          <cell r="J406">
            <v>11241.67</v>
          </cell>
          <cell r="K406">
            <v>13490.003999999999</v>
          </cell>
          <cell r="L406">
            <v>45261</v>
          </cell>
        </row>
        <row r="407">
          <cell r="C407" t="str">
            <v>7.3270.B.B00.0</v>
          </cell>
          <cell r="D407" t="str">
            <v>73270BB000</v>
          </cell>
          <cell r="E407" t="str">
            <v>8433290686456</v>
          </cell>
          <cell r="F407" t="str">
            <v>BEYOND раковина мебельная 810x505x160 мм, белый</v>
          </cell>
          <cell r="G407" t="str">
            <v>Beyond</v>
          </cell>
          <cell r="H407" t="str">
            <v>Керамика</v>
          </cell>
          <cell r="I407" t="str">
            <v>Раковина</v>
          </cell>
          <cell r="J407">
            <v>20825</v>
          </cell>
          <cell r="K407">
            <v>24990</v>
          </cell>
          <cell r="L407">
            <v>45261</v>
          </cell>
        </row>
        <row r="408">
          <cell r="C408" t="str">
            <v>7.3278.7.600.0</v>
          </cell>
          <cell r="D408">
            <v>7327876000</v>
          </cell>
          <cell r="E408" t="str">
            <v>8414329329070</v>
          </cell>
          <cell r="F408" t="str">
            <v xml:space="preserve">BOL раковина накладная D420x230 мм, белый </v>
          </cell>
          <cell r="G408" t="str">
            <v>BOL</v>
          </cell>
          <cell r="H408" t="str">
            <v>Керамика</v>
          </cell>
          <cell r="I408" t="str">
            <v>Раковина</v>
          </cell>
          <cell r="J408">
            <v>9158.33</v>
          </cell>
          <cell r="K408">
            <v>10989.995999999999</v>
          </cell>
          <cell r="L408">
            <v>45261</v>
          </cell>
        </row>
        <row r="409">
          <cell r="C409" t="str">
            <v>7.3270.A.000.0</v>
          </cell>
          <cell r="D409" t="str">
            <v>73270A0000</v>
          </cell>
          <cell r="E409" t="str">
            <v>8433290686203</v>
          </cell>
          <cell r="F409" t="str">
            <v>CARMEN раковина универсальная 800x500x225 мм, белый</v>
          </cell>
          <cell r="G409" t="str">
            <v>Carmen</v>
          </cell>
          <cell r="H409" t="str">
            <v>Керамика</v>
          </cell>
          <cell r="I409" t="str">
            <v>Раковина</v>
          </cell>
          <cell r="J409">
            <v>20825</v>
          </cell>
          <cell r="K409">
            <v>24990</v>
          </cell>
          <cell r="L409">
            <v>45261</v>
          </cell>
        </row>
        <row r="410">
          <cell r="C410" t="str">
            <v>7.3594.5.L00.0</v>
          </cell>
          <cell r="D410" t="str">
            <v>735945L000</v>
          </cell>
          <cell r="E410" t="str">
            <v>8414329749977</v>
          </cell>
          <cell r="F410" t="str">
            <v>CHIC писсуар с верхним подводом воды, белый</v>
          </cell>
          <cell r="G410" t="str">
            <v>Chic</v>
          </cell>
          <cell r="H410" t="str">
            <v>Керамика</v>
          </cell>
          <cell r="I410" t="str">
            <v>Писсуар</v>
          </cell>
          <cell r="J410">
            <v>16658.330000000002</v>
          </cell>
          <cell r="K410">
            <v>19989.996000000003</v>
          </cell>
          <cell r="L410">
            <v>45261</v>
          </cell>
        </row>
        <row r="411">
          <cell r="C411" t="str">
            <v>7.3425.1.700.0</v>
          </cell>
          <cell r="D411">
            <v>7342517000</v>
          </cell>
          <cell r="E411" t="str">
            <v>8414329453591</v>
          </cell>
          <cell r="F411" t="str">
            <v>DAMA SENSO чаша унитаза напольная 400x660x385 мм, с двойным выпуском, белый</v>
          </cell>
          <cell r="G411" t="str">
            <v>Dama Senso</v>
          </cell>
          <cell r="H411" t="str">
            <v>Керамика</v>
          </cell>
          <cell r="I411" t="str">
            <v>Напольная чаша</v>
          </cell>
          <cell r="J411">
            <v>12491.67</v>
          </cell>
          <cell r="K411">
            <v>14990.003999999999</v>
          </cell>
          <cell r="L411">
            <v>45261</v>
          </cell>
        </row>
        <row r="412">
          <cell r="C412" t="str">
            <v>7.3415.1.700.0</v>
          </cell>
          <cell r="D412">
            <v>7341517000</v>
          </cell>
          <cell r="E412" t="str">
            <v>8414329453478</v>
          </cell>
          <cell r="F412" t="str">
            <v>DAMA SENSO бачок с механизмом двойного смыва 6/3 л, 400x170x405 мм, белый</v>
          </cell>
          <cell r="G412" t="str">
            <v>Dama Senso</v>
          </cell>
          <cell r="H412" t="str">
            <v>Керамика</v>
          </cell>
          <cell r="I412" t="str">
            <v>Бачок</v>
          </cell>
          <cell r="J412">
            <v>5908.33</v>
          </cell>
          <cell r="K412">
            <v>7089.9960000000001</v>
          </cell>
          <cell r="L412">
            <v>45261</v>
          </cell>
        </row>
        <row r="413">
          <cell r="C413" t="str">
            <v>7.3425.1.800.0</v>
          </cell>
          <cell r="D413">
            <v>7342518000</v>
          </cell>
          <cell r="E413" t="str">
            <v>8414329453638</v>
          </cell>
          <cell r="F413" t="str">
            <v>DAMA SENSO чаша унитаза приставная 405x600x385 мм, с двойным выпуском, белый</v>
          </cell>
          <cell r="G413" t="str">
            <v>Dama Senso</v>
          </cell>
          <cell r="H413" t="str">
            <v>Керамика</v>
          </cell>
          <cell r="I413" t="str">
            <v>Напольная чаша</v>
          </cell>
          <cell r="J413">
            <v>14575</v>
          </cell>
          <cell r="K413">
            <v>17490</v>
          </cell>
          <cell r="L413">
            <v>45261</v>
          </cell>
        </row>
        <row r="414">
          <cell r="C414" t="str">
            <v>7.3415.1.B00.0</v>
          </cell>
          <cell r="D414" t="str">
            <v>734151B000</v>
          </cell>
          <cell r="E414" t="str">
            <v>8414329518559</v>
          </cell>
          <cell r="F414" t="str">
            <v>DAMA SENSO бачок с механизмом двойного смыва 6/3 л, 400x170x405 мм, с нижним подводом воды, белый</v>
          </cell>
          <cell r="G414" t="str">
            <v>Dama Senso</v>
          </cell>
          <cell r="H414" t="str">
            <v>Керамика</v>
          </cell>
          <cell r="I414" t="str">
            <v>Бачок</v>
          </cell>
          <cell r="J414">
            <v>6991.67</v>
          </cell>
          <cell r="K414">
            <v>8390.003999999999</v>
          </cell>
          <cell r="L414">
            <v>45261</v>
          </cell>
        </row>
        <row r="415">
          <cell r="C415" t="str">
            <v>7.3465.1.700.0</v>
          </cell>
          <cell r="D415">
            <v>7346517000</v>
          </cell>
          <cell r="E415" t="str">
            <v>8414329473285</v>
          </cell>
          <cell r="F415" t="str">
            <v>DAMA SENSO чаша унитаза подвесная 355x555x350 мм, с горизонтальным выпуском, белый</v>
          </cell>
          <cell r="G415" t="str">
            <v>Dama Senso</v>
          </cell>
          <cell r="H415" t="str">
            <v>Керамика</v>
          </cell>
          <cell r="I415" t="str">
            <v>Подвесная чаша</v>
          </cell>
          <cell r="J415">
            <v>12491.67</v>
          </cell>
          <cell r="K415">
            <v>14990.003999999999</v>
          </cell>
          <cell r="L415">
            <v>45261</v>
          </cell>
        </row>
        <row r="416">
          <cell r="C416" t="str">
            <v>Z.RU90.0.004.0</v>
          </cell>
          <cell r="D416" t="str">
            <v>ZRU9000040</v>
          </cell>
          <cell r="E416" t="str">
            <v>4630011020054</v>
          </cell>
          <cell r="F416" t="str">
            <v>DAMA SENSO сиденье с крышкой для унитаза, белый</v>
          </cell>
          <cell r="G416" t="str">
            <v xml:space="preserve">Dama Senso </v>
          </cell>
          <cell r="H416" t="str">
            <v>Сиденье с крышкой</v>
          </cell>
          <cell r="I416" t="str">
            <v>Сиденье с крышкой</v>
          </cell>
          <cell r="J416">
            <v>3325</v>
          </cell>
          <cell r="K416">
            <v>3990</v>
          </cell>
          <cell r="L416">
            <v>45261</v>
          </cell>
        </row>
        <row r="417">
          <cell r="C417" t="str">
            <v>Z.RU90.0.004.1</v>
          </cell>
          <cell r="D417" t="str">
            <v>ZRU9000041</v>
          </cell>
          <cell r="E417" t="str">
            <v>4630011020061</v>
          </cell>
          <cell r="F417" t="str">
            <v>DAMA SENSO сиденье с крышкой для унитаза с механизмом "мягкое закрывание", белый</v>
          </cell>
          <cell r="G417" t="str">
            <v xml:space="preserve">Dama Senso </v>
          </cell>
          <cell r="H417" t="str">
            <v>Сиденье с крышкой</v>
          </cell>
          <cell r="I417" t="str">
            <v>Сиденье с крышкой</v>
          </cell>
          <cell r="J417">
            <v>4158.33</v>
          </cell>
          <cell r="K417">
            <v>4989.9960000000001</v>
          </cell>
          <cell r="L417">
            <v>45261</v>
          </cell>
        </row>
        <row r="418">
          <cell r="C418" t="str">
            <v>Z.RU93.0.282.0</v>
          </cell>
          <cell r="D418" t="str">
            <v>ZRU9302820</v>
          </cell>
          <cell r="E418" t="str">
            <v>4016959133887</v>
          </cell>
          <cell r="F418" t="str">
            <v>DAMA SENSO сиденье с крышкой для унитаза с механизмом "мягкое закрывание", белый</v>
          </cell>
          <cell r="G418" t="str">
            <v xml:space="preserve">Dama Senso </v>
          </cell>
          <cell r="H418" t="str">
            <v>Сиденье с крышкой</v>
          </cell>
          <cell r="I418" t="str">
            <v>Сиденье с крышкой</v>
          </cell>
          <cell r="J418">
            <v>4158.33</v>
          </cell>
          <cell r="K418">
            <v>4989.9960000000001</v>
          </cell>
          <cell r="L418">
            <v>45261</v>
          </cell>
        </row>
        <row r="419">
          <cell r="C419" t="str">
            <v>Z.RU93.0.299.1</v>
          </cell>
          <cell r="D419" t="str">
            <v>ZRU9302991</v>
          </cell>
          <cell r="E419" t="str">
            <v>4016959158071</v>
          </cell>
          <cell r="F419" t="str">
            <v>DAMA SENSO сиденье с крышкой для унитаза тонкое с механизмом "мягкое закрывание", белый</v>
          </cell>
          <cell r="G419" t="str">
            <v xml:space="preserve">Dama Senso </v>
          </cell>
          <cell r="H419" t="str">
            <v>Сиденье с крышкой</v>
          </cell>
          <cell r="I419" t="str">
            <v>Сиденье с крышкой</v>
          </cell>
          <cell r="J419">
            <v>4158.33</v>
          </cell>
          <cell r="K419">
            <v>4989.9960000000001</v>
          </cell>
          <cell r="L419">
            <v>45261</v>
          </cell>
        </row>
        <row r="420">
          <cell r="C420" t="str">
            <v>7.8931.0.468.0</v>
          </cell>
          <cell r="D420">
            <v>7893104680</v>
          </cell>
          <cell r="E420" t="str">
            <v>8433290623802</v>
          </cell>
          <cell r="F420" t="str">
            <v>ПЭК DAMA SENSO чаша унитаза подвесная, с инсталляционной системой, сиденье с крышкой тонкое, белый</v>
          </cell>
          <cell r="G420" t="str">
            <v>Dama Senso</v>
          </cell>
          <cell r="H420" t="str">
            <v>Пэки</v>
          </cell>
          <cell r="I420" t="str">
            <v>Подвесная чаша с инсталл. системой</v>
          </cell>
          <cell r="J420">
            <v>27491.67</v>
          </cell>
          <cell r="K420">
            <v>32990.003999999994</v>
          </cell>
          <cell r="L420">
            <v>45261</v>
          </cell>
        </row>
        <row r="421">
          <cell r="C421" t="str">
            <v>7.8901.1.70B.0</v>
          </cell>
          <cell r="D421" t="str">
            <v>78901170B0</v>
          </cell>
          <cell r="E421">
            <v>8433290584776</v>
          </cell>
          <cell r="F421" t="str">
            <v>Active панель смыва В01, белый</v>
          </cell>
          <cell r="G421" t="str">
            <v>Active</v>
          </cell>
          <cell r="H421" t="str">
            <v>Пэки</v>
          </cell>
          <cell r="I421" t="str">
            <v>Панель смыва</v>
          </cell>
          <cell r="J421">
            <v>3741.67</v>
          </cell>
          <cell r="K421">
            <v>4490.0039999999999</v>
          </cell>
          <cell r="L421">
            <v>45261</v>
          </cell>
        </row>
        <row r="422">
          <cell r="C422" t="str">
            <v>7.8901.1.70B.1</v>
          </cell>
          <cell r="D422" t="str">
            <v>78901170B1</v>
          </cell>
          <cell r="E422">
            <v>8433290583892</v>
          </cell>
          <cell r="F422" t="str">
            <v>Active панель смыва В01, хром глянец</v>
          </cell>
          <cell r="G422" t="str">
            <v>Active</v>
          </cell>
          <cell r="H422" t="str">
            <v>Пэки</v>
          </cell>
          <cell r="I422" t="str">
            <v>Панель смыва</v>
          </cell>
          <cell r="J422">
            <v>3741.67</v>
          </cell>
          <cell r="K422">
            <v>4490.0039999999999</v>
          </cell>
          <cell r="L422">
            <v>45261</v>
          </cell>
        </row>
        <row r="423">
          <cell r="C423" t="str">
            <v>7.8901.1.70B.2</v>
          </cell>
          <cell r="D423" t="str">
            <v>78901170B2</v>
          </cell>
          <cell r="E423">
            <v>8433290583885</v>
          </cell>
          <cell r="F423" t="str">
            <v>Active панель смыва В01, хром матовый</v>
          </cell>
          <cell r="G423" t="str">
            <v>Active</v>
          </cell>
          <cell r="H423" t="str">
            <v>Пэки</v>
          </cell>
          <cell r="I423" t="str">
            <v>Панель смыва</v>
          </cell>
          <cell r="J423">
            <v>3741.67</v>
          </cell>
          <cell r="K423">
            <v>4490.0039999999999</v>
          </cell>
          <cell r="L423">
            <v>45261</v>
          </cell>
        </row>
        <row r="424">
          <cell r="C424" t="str">
            <v>7.8901.1.60B.0</v>
          </cell>
          <cell r="D424" t="str">
            <v>78901160B0</v>
          </cell>
          <cell r="E424">
            <v>8433290583939</v>
          </cell>
          <cell r="F424" t="str">
            <v>Active панель смыва 62B, белый</v>
          </cell>
          <cell r="G424" t="str">
            <v>Active</v>
          </cell>
          <cell r="H424" t="str">
            <v>Пэки</v>
          </cell>
          <cell r="I424" t="str">
            <v>Панель смыва</v>
          </cell>
          <cell r="J424">
            <v>3741.67</v>
          </cell>
          <cell r="K424">
            <v>4490.0039999999999</v>
          </cell>
          <cell r="L424">
            <v>45261</v>
          </cell>
        </row>
        <row r="425">
          <cell r="C425" t="str">
            <v>7.8901.1.60B.1</v>
          </cell>
          <cell r="D425" t="str">
            <v>78901160B1</v>
          </cell>
          <cell r="E425">
            <v>8433290583946</v>
          </cell>
          <cell r="F425" t="str">
            <v>Active панель смыва 62B, хром глянец</v>
          </cell>
          <cell r="G425" t="str">
            <v>Active</v>
          </cell>
          <cell r="H425" t="str">
            <v>Пэки</v>
          </cell>
          <cell r="I425" t="str">
            <v>Панель смыва</v>
          </cell>
          <cell r="J425">
            <v>3741.67</v>
          </cell>
          <cell r="K425">
            <v>4490.0039999999999</v>
          </cell>
          <cell r="L425">
            <v>45261</v>
          </cell>
        </row>
        <row r="426">
          <cell r="C426" t="str">
            <v>7.8901.1.60B.2</v>
          </cell>
          <cell r="D426" t="str">
            <v>78901160B2</v>
          </cell>
          <cell r="E426">
            <v>8433290583953</v>
          </cell>
          <cell r="F426" t="str">
            <v>Active панель смыва 62B, хром матовый</v>
          </cell>
          <cell r="G426" t="str">
            <v>Active</v>
          </cell>
          <cell r="H426" t="str">
            <v>Пэки</v>
          </cell>
          <cell r="I426" t="str">
            <v>Панель смыва</v>
          </cell>
          <cell r="J426">
            <v>3741.67</v>
          </cell>
          <cell r="K426">
            <v>4490.0039999999999</v>
          </cell>
          <cell r="L426">
            <v>45261</v>
          </cell>
        </row>
        <row r="427">
          <cell r="C427" t="str">
            <v>7.8901.1.60B.6</v>
          </cell>
          <cell r="D427" t="str">
            <v>78901160B6</v>
          </cell>
          <cell r="E427">
            <v>8433290440409</v>
          </cell>
          <cell r="F427" t="str">
            <v>Active панель смыва 62B, черный матовый</v>
          </cell>
          <cell r="G427" t="str">
            <v>Active</v>
          </cell>
          <cell r="H427" t="str">
            <v>Пэки</v>
          </cell>
          <cell r="I427" t="str">
            <v>Панель смыва</v>
          </cell>
          <cell r="J427">
            <v>3741.67</v>
          </cell>
          <cell r="K427">
            <v>4490.0039999999999</v>
          </cell>
          <cell r="L427">
            <v>45261</v>
          </cell>
        </row>
        <row r="428">
          <cell r="C428" t="str">
            <v>7.8901.1.50B.0</v>
          </cell>
          <cell r="D428" t="str">
            <v>78901150B0</v>
          </cell>
          <cell r="E428">
            <v>8433290583908</v>
          </cell>
          <cell r="F428" t="str">
            <v>Active панель смыва 52B, белый</v>
          </cell>
          <cell r="G428" t="str">
            <v>Active</v>
          </cell>
          <cell r="H428" t="str">
            <v>Пэки</v>
          </cell>
          <cell r="I428" t="str">
            <v>Панель смыва</v>
          </cell>
          <cell r="J428">
            <v>3741.67</v>
          </cell>
          <cell r="K428">
            <v>4490.0039999999999</v>
          </cell>
          <cell r="L428">
            <v>45261</v>
          </cell>
        </row>
        <row r="429">
          <cell r="C429" t="str">
            <v>7.8901.1.50B.1</v>
          </cell>
          <cell r="D429" t="str">
            <v>78901150B1</v>
          </cell>
          <cell r="E429">
            <v>8433290583915</v>
          </cell>
          <cell r="F429" t="str">
            <v>Active панель смыва 52B, хром глянец</v>
          </cell>
          <cell r="G429" t="str">
            <v>Active</v>
          </cell>
          <cell r="H429" t="str">
            <v>Пэки</v>
          </cell>
          <cell r="I429" t="str">
            <v>Панель смыва</v>
          </cell>
          <cell r="J429">
            <v>3741.67</v>
          </cell>
          <cell r="K429">
            <v>4490.0039999999999</v>
          </cell>
          <cell r="L429">
            <v>45261</v>
          </cell>
        </row>
        <row r="430">
          <cell r="C430" t="str">
            <v>7.8901.1.50B.2</v>
          </cell>
          <cell r="D430" t="str">
            <v>78901150B2</v>
          </cell>
          <cell r="E430">
            <v>8433290583922</v>
          </cell>
          <cell r="F430" t="str">
            <v>Active панель смыва 52B, хром матовый</v>
          </cell>
          <cell r="G430" t="str">
            <v>Active</v>
          </cell>
          <cell r="H430" t="str">
            <v>Пэки</v>
          </cell>
          <cell r="I430" t="str">
            <v>Панель смыва</v>
          </cell>
          <cell r="J430">
            <v>3741.67</v>
          </cell>
          <cell r="K430">
            <v>4490.0039999999999</v>
          </cell>
          <cell r="L430">
            <v>45261</v>
          </cell>
        </row>
        <row r="431">
          <cell r="C431" t="str">
            <v>7.8901.1.30B.0</v>
          </cell>
          <cell r="D431" t="str">
            <v>78901130B0</v>
          </cell>
          <cell r="E431">
            <v>8433290903119</v>
          </cell>
          <cell r="F431" t="str">
            <v>Active панель смыва 32B, белый</v>
          </cell>
          <cell r="G431" t="str">
            <v>Active</v>
          </cell>
          <cell r="H431" t="str">
            <v>Пэки</v>
          </cell>
          <cell r="I431" t="str">
            <v>Панель смыва</v>
          </cell>
          <cell r="J431">
            <v>3741.67</v>
          </cell>
          <cell r="K431">
            <v>4490.0039999999999</v>
          </cell>
          <cell r="L431">
            <v>45261</v>
          </cell>
        </row>
        <row r="432">
          <cell r="C432" t="str">
            <v>7.8901.1.30B.1</v>
          </cell>
          <cell r="D432" t="str">
            <v>78901130B1</v>
          </cell>
          <cell r="E432">
            <v>8433290725056</v>
          </cell>
          <cell r="F432" t="str">
            <v>Active панель смыва 32B, хром глянец</v>
          </cell>
          <cell r="G432" t="str">
            <v>Active</v>
          </cell>
          <cell r="H432" t="str">
            <v>Пэки</v>
          </cell>
          <cell r="I432" t="str">
            <v>Панель смыва</v>
          </cell>
          <cell r="J432">
            <v>3741.67</v>
          </cell>
          <cell r="K432">
            <v>4490.0039999999999</v>
          </cell>
          <cell r="L432">
            <v>45261</v>
          </cell>
        </row>
        <row r="433">
          <cell r="C433" t="str">
            <v>7.8901.1.30B.2</v>
          </cell>
          <cell r="D433" t="str">
            <v>78901130B2</v>
          </cell>
          <cell r="E433">
            <v>8433290903126</v>
          </cell>
          <cell r="F433" t="str">
            <v>Active панель смыва 32B, хром матовый</v>
          </cell>
          <cell r="G433" t="str">
            <v>Active</v>
          </cell>
          <cell r="H433" t="str">
            <v>Пэки</v>
          </cell>
          <cell r="I433" t="str">
            <v>Панель смыва</v>
          </cell>
          <cell r="J433">
            <v>3741.67</v>
          </cell>
          <cell r="K433">
            <v>4490.0039999999999</v>
          </cell>
          <cell r="L433">
            <v>45261</v>
          </cell>
        </row>
        <row r="434">
          <cell r="C434" t="str">
            <v>7.8901.1.30B.6</v>
          </cell>
          <cell r="D434" t="str">
            <v>78901130B6</v>
          </cell>
          <cell r="E434">
            <v>8433290910322</v>
          </cell>
          <cell r="F434" t="str">
            <v>Active панель смыва 32B, черный матовый</v>
          </cell>
          <cell r="G434" t="str">
            <v>Active</v>
          </cell>
          <cell r="H434" t="str">
            <v>Пэки</v>
          </cell>
          <cell r="I434" t="str">
            <v>Панель смыва</v>
          </cell>
          <cell r="J434">
            <v>3741.67</v>
          </cell>
          <cell r="K434">
            <v>4490.0039999999999</v>
          </cell>
          <cell r="L434">
            <v>45261</v>
          </cell>
        </row>
        <row r="435">
          <cell r="C435" t="str">
            <v>7.8901.1.40B.0</v>
          </cell>
          <cell r="D435" t="str">
            <v>78901140B0</v>
          </cell>
          <cell r="E435">
            <v>8433290903133</v>
          </cell>
          <cell r="F435" t="str">
            <v>Active панель смыва 42B, белый</v>
          </cell>
          <cell r="G435" t="str">
            <v>Active</v>
          </cell>
          <cell r="H435" t="str">
            <v>Пэки</v>
          </cell>
          <cell r="I435" t="str">
            <v>Панель смыва</v>
          </cell>
          <cell r="J435">
            <v>3741.67</v>
          </cell>
          <cell r="K435">
            <v>4490.0039999999999</v>
          </cell>
          <cell r="L435">
            <v>45261</v>
          </cell>
        </row>
        <row r="436">
          <cell r="C436" t="str">
            <v>7.8901.1.40B.1</v>
          </cell>
          <cell r="D436" t="str">
            <v>78901140B1</v>
          </cell>
          <cell r="E436">
            <v>8433290725063</v>
          </cell>
          <cell r="F436" t="str">
            <v>Active панель смыва 42B, хром глянец</v>
          </cell>
          <cell r="G436" t="str">
            <v>Active</v>
          </cell>
          <cell r="H436" t="str">
            <v>Пэки</v>
          </cell>
          <cell r="I436" t="str">
            <v>Панель смыва</v>
          </cell>
          <cell r="J436">
            <v>3741.67</v>
          </cell>
          <cell r="K436">
            <v>4490.0039999999999</v>
          </cell>
          <cell r="L436">
            <v>45261</v>
          </cell>
        </row>
        <row r="437">
          <cell r="C437" t="str">
            <v>7.8901.1.40B.2</v>
          </cell>
          <cell r="D437" t="str">
            <v>78901140B2</v>
          </cell>
          <cell r="E437">
            <v>8433290903140</v>
          </cell>
          <cell r="F437" t="str">
            <v>Active панель смыва 42B, хром матовый</v>
          </cell>
          <cell r="G437" t="str">
            <v>Active</v>
          </cell>
          <cell r="H437" t="str">
            <v>Пэки</v>
          </cell>
          <cell r="I437" t="str">
            <v>Панель смыва</v>
          </cell>
          <cell r="J437">
            <v>3741.67</v>
          </cell>
          <cell r="K437">
            <v>4490.0039999999999</v>
          </cell>
          <cell r="L437">
            <v>45261</v>
          </cell>
        </row>
        <row r="438">
          <cell r="C438" t="str">
            <v>7.8901.1.40B.6</v>
          </cell>
          <cell r="D438" t="str">
            <v>78901140B6</v>
          </cell>
          <cell r="E438">
            <v>8433290810677</v>
          </cell>
          <cell r="F438" t="str">
            <v>Active панель смыва 42B, черный матовый</v>
          </cell>
          <cell r="G438" t="str">
            <v>Active</v>
          </cell>
          <cell r="H438" t="str">
            <v>Пэки</v>
          </cell>
          <cell r="I438" t="str">
            <v>Панель смыва</v>
          </cell>
          <cell r="J438">
            <v>3741.67</v>
          </cell>
          <cell r="K438">
            <v>4490.0039999999999</v>
          </cell>
          <cell r="L438">
            <v>45261</v>
          </cell>
        </row>
        <row r="439">
          <cell r="C439" t="str">
            <v>7.3429.9.700.Y</v>
          </cell>
          <cell r="D439" t="str">
            <v>734299700Y</v>
          </cell>
          <cell r="E439" t="str">
            <v>8433290338867</v>
          </cell>
          <cell r="F439" t="str">
            <v>DEBBA чаша унитаза напольная 355x655x400 мм, с горизонтальным выпуском, белый</v>
          </cell>
          <cell r="G439" t="str">
            <v>Debba</v>
          </cell>
          <cell r="H439" t="str">
            <v>Керамика</v>
          </cell>
          <cell r="I439" t="str">
            <v>Напольная чаша</v>
          </cell>
          <cell r="J439">
            <v>5825</v>
          </cell>
          <cell r="K439">
            <v>6990</v>
          </cell>
          <cell r="L439">
            <v>45261</v>
          </cell>
        </row>
        <row r="440">
          <cell r="C440" t="str">
            <v>7.3419.9.100.Y</v>
          </cell>
          <cell r="D440" t="str">
            <v>734199100Y</v>
          </cell>
          <cell r="E440" t="str">
            <v>8433290338874</v>
          </cell>
          <cell r="F440" t="str">
            <v>DEBBA бачок с механизмом двойного смыва 4,5/3 л, 340x160x360 мм, с нижним подводом воды, белый</v>
          </cell>
          <cell r="G440" t="str">
            <v>Debba</v>
          </cell>
          <cell r="H440" t="str">
            <v>Керамика</v>
          </cell>
          <cell r="I440" t="str">
            <v>Бачок</v>
          </cell>
          <cell r="J440">
            <v>4158.33</v>
          </cell>
          <cell r="K440">
            <v>4989.9960000000001</v>
          </cell>
          <cell r="L440">
            <v>45261</v>
          </cell>
        </row>
        <row r="441">
          <cell r="C441" t="str">
            <v>7.3469.9.L00.Y</v>
          </cell>
          <cell r="D441" t="str">
            <v>734699L00Y</v>
          </cell>
          <cell r="E441" t="str">
            <v>8433290798401</v>
          </cell>
          <cell r="F441" t="str">
            <v>DEBBA SQUARE чаша унитаза подвесная Rimless 355x540x345 мм, с горизонтальным выпуском, белый</v>
          </cell>
          <cell r="G441" t="str">
            <v>Debba</v>
          </cell>
          <cell r="H441" t="str">
            <v>Керамика</v>
          </cell>
          <cell r="I441" t="str">
            <v>Подвесная чаша</v>
          </cell>
          <cell r="J441">
            <v>15825</v>
          </cell>
          <cell r="K441">
            <v>18990</v>
          </cell>
          <cell r="L441">
            <v>45261</v>
          </cell>
        </row>
        <row r="442">
          <cell r="C442" t="str">
            <v>Z.RU93.0.282.6</v>
          </cell>
          <cell r="D442" t="str">
            <v>ZRU9302826</v>
          </cell>
          <cell r="E442" t="str">
            <v>4016959134921</v>
          </cell>
          <cell r="F442" t="str">
            <v>DEBBA SQUARE сиденье с крышкой для унитаза с механизмом "мягкое закрывание", белый</v>
          </cell>
          <cell r="G442" t="str">
            <v xml:space="preserve">Debba </v>
          </cell>
          <cell r="H442" t="str">
            <v>Сиденье с крышкой</v>
          </cell>
          <cell r="I442" t="str">
            <v>Сиденье с крышкой</v>
          </cell>
          <cell r="J442">
            <v>4158.33</v>
          </cell>
          <cell r="K442">
            <v>4989.9960000000001</v>
          </cell>
          <cell r="L442">
            <v>45261</v>
          </cell>
        </row>
        <row r="443">
          <cell r="C443" t="str">
            <v>7.8019.D.000.4</v>
          </cell>
          <cell r="D443" t="str">
            <v>78019D0004</v>
          </cell>
          <cell r="E443" t="str">
            <v>8433290322385</v>
          </cell>
          <cell r="F443" t="str">
            <v>DEBBA SQUARE сиденье с крышкой для унитаза с креплениями из нержавеющей стали, белый</v>
          </cell>
          <cell r="G443" t="str">
            <v xml:space="preserve">Debba </v>
          </cell>
          <cell r="H443" t="str">
            <v>Сиденье с крышкой</v>
          </cell>
          <cell r="I443" t="str">
            <v>Сиденье с крышкой</v>
          </cell>
          <cell r="J443">
            <v>2908.33</v>
          </cell>
          <cell r="K443">
            <v>3489.9959999999996</v>
          </cell>
          <cell r="L443">
            <v>45261</v>
          </cell>
        </row>
        <row r="444">
          <cell r="C444" t="str">
            <v>7.8019.D.200.3</v>
          </cell>
          <cell r="D444" t="str">
            <v>78019D2003</v>
          </cell>
          <cell r="E444" t="str">
            <v>8433290109757</v>
          </cell>
          <cell r="F444" t="str">
            <v>DEBBA SQUARE сиденье с крышкой для унитаза тонкое с механизмом "мягкое закрывание", белый</v>
          </cell>
          <cell r="G444" t="str">
            <v xml:space="preserve">Debba </v>
          </cell>
          <cell r="H444" t="str">
            <v>Сиденье с крышкой</v>
          </cell>
          <cell r="I444" t="str">
            <v>Сиденье с крышкой</v>
          </cell>
          <cell r="J444">
            <v>4158.33</v>
          </cell>
          <cell r="K444">
            <v>4989.9960000000001</v>
          </cell>
          <cell r="L444">
            <v>45261</v>
          </cell>
        </row>
        <row r="445">
          <cell r="C445" t="str">
            <v>7.8931.0.497.0</v>
          </cell>
          <cell r="D445">
            <v>7893104970</v>
          </cell>
          <cell r="E445" t="str">
            <v>8433290550108</v>
          </cell>
          <cell r="F445" t="str">
            <v>ПЭК DEBBA чаша унитаза подвесная Rimless, с инсталляционной системой, сиденье с крышкой тонкое, белый</v>
          </cell>
          <cell r="G445" t="str">
            <v>Debba</v>
          </cell>
          <cell r="H445" t="str">
            <v>Пэки</v>
          </cell>
          <cell r="I445" t="str">
            <v>Подвесная чаша с инсталл. системой</v>
          </cell>
          <cell r="J445">
            <v>27491.67</v>
          </cell>
          <cell r="K445">
            <v>32990.003999999994</v>
          </cell>
          <cell r="L445">
            <v>45261</v>
          </cell>
        </row>
        <row r="446">
          <cell r="C446" t="str">
            <v>7.8901.1.70B.0</v>
          </cell>
          <cell r="D446" t="str">
            <v>78901170B0</v>
          </cell>
          <cell r="E446">
            <v>8433290584776</v>
          </cell>
          <cell r="F446" t="str">
            <v>Active панель смыва В01, белый</v>
          </cell>
          <cell r="G446" t="str">
            <v>Active</v>
          </cell>
          <cell r="H446" t="str">
            <v>Пэки</v>
          </cell>
          <cell r="I446" t="str">
            <v>Панель смыва</v>
          </cell>
          <cell r="J446">
            <v>3741.67</v>
          </cell>
          <cell r="K446">
            <v>4490.0039999999999</v>
          </cell>
          <cell r="L446">
            <v>45261</v>
          </cell>
        </row>
        <row r="447">
          <cell r="C447" t="str">
            <v>7.8901.1.70B.1</v>
          </cell>
          <cell r="D447" t="str">
            <v>78901170B1</v>
          </cell>
          <cell r="E447">
            <v>8433290583892</v>
          </cell>
          <cell r="F447" t="str">
            <v>Active панель смыва В01, хром глянец</v>
          </cell>
          <cell r="G447" t="str">
            <v>Active</v>
          </cell>
          <cell r="H447" t="str">
            <v>Пэки</v>
          </cell>
          <cell r="I447" t="str">
            <v>Панель смыва</v>
          </cell>
          <cell r="J447">
            <v>3741.67</v>
          </cell>
          <cell r="K447">
            <v>4490.0039999999999</v>
          </cell>
          <cell r="L447">
            <v>45261</v>
          </cell>
        </row>
        <row r="448">
          <cell r="C448" t="str">
            <v>7.8901.1.70B.2</v>
          </cell>
          <cell r="D448" t="str">
            <v>78901170B2</v>
          </cell>
          <cell r="E448">
            <v>8433290583885</v>
          </cell>
          <cell r="F448" t="str">
            <v>Active панель смыва В01, хром матовый</v>
          </cell>
          <cell r="G448" t="str">
            <v>Active</v>
          </cell>
          <cell r="H448" t="str">
            <v>Пэки</v>
          </cell>
          <cell r="I448" t="str">
            <v>Панель смыва</v>
          </cell>
          <cell r="J448">
            <v>3741.67</v>
          </cell>
          <cell r="K448">
            <v>4490.0039999999999</v>
          </cell>
          <cell r="L448">
            <v>45261</v>
          </cell>
        </row>
        <row r="449">
          <cell r="C449" t="str">
            <v>7.8901.1.60B.0</v>
          </cell>
          <cell r="D449" t="str">
            <v>78901160B0</v>
          </cell>
          <cell r="E449">
            <v>8433290583939</v>
          </cell>
          <cell r="F449" t="str">
            <v>Active панель смыва 62B, белый</v>
          </cell>
          <cell r="G449" t="str">
            <v>Active</v>
          </cell>
          <cell r="H449" t="str">
            <v>Пэки</v>
          </cell>
          <cell r="I449" t="str">
            <v>Панель смыва</v>
          </cell>
          <cell r="J449">
            <v>3741.67</v>
          </cell>
          <cell r="K449">
            <v>4490.0039999999999</v>
          </cell>
          <cell r="L449">
            <v>45261</v>
          </cell>
        </row>
        <row r="450">
          <cell r="C450" t="str">
            <v>7.8901.1.60B.1</v>
          </cell>
          <cell r="D450" t="str">
            <v>78901160B1</v>
          </cell>
          <cell r="E450">
            <v>8433290583946</v>
          </cell>
          <cell r="F450" t="str">
            <v>Active панель смыва 62B, хром глянец</v>
          </cell>
          <cell r="G450" t="str">
            <v>Active</v>
          </cell>
          <cell r="H450" t="str">
            <v>Пэки</v>
          </cell>
          <cell r="I450" t="str">
            <v>Панель смыва</v>
          </cell>
          <cell r="J450">
            <v>3741.67</v>
          </cell>
          <cell r="K450">
            <v>4490.0039999999999</v>
          </cell>
          <cell r="L450">
            <v>45261</v>
          </cell>
        </row>
        <row r="451">
          <cell r="C451" t="str">
            <v>7.8901.1.60B.2</v>
          </cell>
          <cell r="D451" t="str">
            <v>78901160B2</v>
          </cell>
          <cell r="E451">
            <v>8433290583953</v>
          </cell>
          <cell r="F451" t="str">
            <v>Active панель смыва 62B, хром матовый</v>
          </cell>
          <cell r="G451" t="str">
            <v>Active</v>
          </cell>
          <cell r="H451" t="str">
            <v>Пэки</v>
          </cell>
          <cell r="I451" t="str">
            <v>Панель смыва</v>
          </cell>
          <cell r="J451">
            <v>3741.67</v>
          </cell>
          <cell r="K451">
            <v>4490.0039999999999</v>
          </cell>
          <cell r="L451">
            <v>45261</v>
          </cell>
        </row>
        <row r="452">
          <cell r="C452" t="str">
            <v>7.8901.1.60B.6</v>
          </cell>
          <cell r="D452" t="str">
            <v>78901160B6</v>
          </cell>
          <cell r="E452">
            <v>8433290440409</v>
          </cell>
          <cell r="F452" t="str">
            <v>Active панель смыва 62B, черный матовый</v>
          </cell>
          <cell r="G452" t="str">
            <v>Active</v>
          </cell>
          <cell r="H452" t="str">
            <v>Пэки</v>
          </cell>
          <cell r="I452" t="str">
            <v>Панель смыва</v>
          </cell>
          <cell r="J452">
            <v>3741.67</v>
          </cell>
          <cell r="K452">
            <v>4490.0039999999999</v>
          </cell>
          <cell r="L452">
            <v>45261</v>
          </cell>
        </row>
        <row r="453">
          <cell r="C453" t="str">
            <v>7.8901.1.50B.0</v>
          </cell>
          <cell r="D453" t="str">
            <v>78901150B0</v>
          </cell>
          <cell r="E453">
            <v>8433290583908</v>
          </cell>
          <cell r="F453" t="str">
            <v>Active панель смыва 52B, белый</v>
          </cell>
          <cell r="G453" t="str">
            <v>Active</v>
          </cell>
          <cell r="H453" t="str">
            <v>Пэки</v>
          </cell>
          <cell r="I453" t="str">
            <v>Панель смыва</v>
          </cell>
          <cell r="J453">
            <v>3741.67</v>
          </cell>
          <cell r="K453">
            <v>4490.0039999999999</v>
          </cell>
          <cell r="L453">
            <v>45261</v>
          </cell>
        </row>
        <row r="454">
          <cell r="C454" t="str">
            <v>7.8901.1.50B.1</v>
          </cell>
          <cell r="D454" t="str">
            <v>78901150B1</v>
          </cell>
          <cell r="E454">
            <v>8433290583915</v>
          </cell>
          <cell r="F454" t="str">
            <v>Active панель смыва 52B, хром глянец</v>
          </cell>
          <cell r="G454" t="str">
            <v>Active</v>
          </cell>
          <cell r="H454" t="str">
            <v>Пэки</v>
          </cell>
          <cell r="I454" t="str">
            <v>Панель смыва</v>
          </cell>
          <cell r="J454">
            <v>3741.67</v>
          </cell>
          <cell r="K454">
            <v>4490.0039999999999</v>
          </cell>
          <cell r="L454">
            <v>45261</v>
          </cell>
        </row>
        <row r="455">
          <cell r="C455" t="str">
            <v>7.8901.1.50B.2</v>
          </cell>
          <cell r="D455" t="str">
            <v>78901150B2</v>
          </cell>
          <cell r="E455">
            <v>8433290583922</v>
          </cell>
          <cell r="F455" t="str">
            <v>Active панель смыва 52B, хром матовый</v>
          </cell>
          <cell r="G455" t="str">
            <v>Active</v>
          </cell>
          <cell r="H455" t="str">
            <v>Пэки</v>
          </cell>
          <cell r="I455" t="str">
            <v>Панель смыва</v>
          </cell>
          <cell r="J455">
            <v>3741.67</v>
          </cell>
          <cell r="K455">
            <v>4490.0039999999999</v>
          </cell>
          <cell r="L455">
            <v>45261</v>
          </cell>
        </row>
        <row r="456">
          <cell r="C456" t="str">
            <v>7.8901.1.30B.0</v>
          </cell>
          <cell r="D456" t="str">
            <v>78901130B0</v>
          </cell>
          <cell r="E456">
            <v>8433290903119</v>
          </cell>
          <cell r="F456" t="str">
            <v>Active панель смыва 32B, белый</v>
          </cell>
          <cell r="G456" t="str">
            <v>Active</v>
          </cell>
          <cell r="H456" t="str">
            <v>Пэки</v>
          </cell>
          <cell r="I456" t="str">
            <v>Панель смыва</v>
          </cell>
          <cell r="J456">
            <v>3741.67</v>
          </cell>
          <cell r="K456">
            <v>4490.0039999999999</v>
          </cell>
          <cell r="L456">
            <v>45261</v>
          </cell>
        </row>
        <row r="457">
          <cell r="C457" t="str">
            <v>7.8901.1.30B.1</v>
          </cell>
          <cell r="D457" t="str">
            <v>78901130B1</v>
          </cell>
          <cell r="E457">
            <v>8433290725056</v>
          </cell>
          <cell r="F457" t="str">
            <v>Active панель смыва 32B, хром глянец</v>
          </cell>
          <cell r="G457" t="str">
            <v>Active</v>
          </cell>
          <cell r="H457" t="str">
            <v>Пэки</v>
          </cell>
          <cell r="I457" t="str">
            <v>Панель смыва</v>
          </cell>
          <cell r="J457">
            <v>3741.67</v>
          </cell>
          <cell r="K457">
            <v>4490.0039999999999</v>
          </cell>
          <cell r="L457">
            <v>45261</v>
          </cell>
        </row>
        <row r="458">
          <cell r="C458" t="str">
            <v>7.8901.1.30B.2</v>
          </cell>
          <cell r="D458" t="str">
            <v>78901130B2</v>
          </cell>
          <cell r="E458">
            <v>8433290903126</v>
          </cell>
          <cell r="F458" t="str">
            <v>Active панель смыва 32B, хром матовый</v>
          </cell>
          <cell r="G458" t="str">
            <v>Active</v>
          </cell>
          <cell r="H458" t="str">
            <v>Пэки</v>
          </cell>
          <cell r="I458" t="str">
            <v>Панель смыва</v>
          </cell>
          <cell r="J458">
            <v>3741.67</v>
          </cell>
          <cell r="K458">
            <v>4490.0039999999999</v>
          </cell>
          <cell r="L458">
            <v>45261</v>
          </cell>
        </row>
        <row r="459">
          <cell r="C459" t="str">
            <v>7.8901.1.30B.6</v>
          </cell>
          <cell r="D459" t="str">
            <v>78901130B6</v>
          </cell>
          <cell r="E459">
            <v>8433290910322</v>
          </cell>
          <cell r="F459" t="str">
            <v>Active панель смыва 32B, черный матовый</v>
          </cell>
          <cell r="G459" t="str">
            <v>Active</v>
          </cell>
          <cell r="H459" t="str">
            <v>Пэки</v>
          </cell>
          <cell r="I459" t="str">
            <v>Панель смыва</v>
          </cell>
          <cell r="J459">
            <v>3741.67</v>
          </cell>
          <cell r="K459">
            <v>4490.0039999999999</v>
          </cell>
          <cell r="L459">
            <v>45261</v>
          </cell>
        </row>
        <row r="460">
          <cell r="C460" t="str">
            <v>7.8901.1.40B.0</v>
          </cell>
          <cell r="D460" t="str">
            <v>78901140B0</v>
          </cell>
          <cell r="E460">
            <v>8433290903133</v>
          </cell>
          <cell r="F460" t="str">
            <v>Active панель смыва 42B, белый</v>
          </cell>
          <cell r="G460" t="str">
            <v>Active</v>
          </cell>
          <cell r="H460" t="str">
            <v>Пэки</v>
          </cell>
          <cell r="I460" t="str">
            <v>Панель смыва</v>
          </cell>
          <cell r="J460">
            <v>3741.67</v>
          </cell>
          <cell r="K460">
            <v>4490.0039999999999</v>
          </cell>
          <cell r="L460">
            <v>45261</v>
          </cell>
        </row>
        <row r="461">
          <cell r="C461" t="str">
            <v>7.8901.1.40B.1</v>
          </cell>
          <cell r="D461" t="str">
            <v>78901140B1</v>
          </cell>
          <cell r="E461">
            <v>8433290725063</v>
          </cell>
          <cell r="F461" t="str">
            <v>Active панель смыва 42B, хром глянец</v>
          </cell>
          <cell r="G461" t="str">
            <v>Active</v>
          </cell>
          <cell r="H461" t="str">
            <v>Пэки</v>
          </cell>
          <cell r="I461" t="str">
            <v>Панель смыва</v>
          </cell>
          <cell r="J461">
            <v>3741.67</v>
          </cell>
          <cell r="K461">
            <v>4490.0039999999999</v>
          </cell>
          <cell r="L461">
            <v>45261</v>
          </cell>
        </row>
        <row r="462">
          <cell r="C462" t="str">
            <v>7.8901.1.40B.2</v>
          </cell>
          <cell r="D462" t="str">
            <v>78901140B2</v>
          </cell>
          <cell r="E462">
            <v>8433290903140</v>
          </cell>
          <cell r="F462" t="str">
            <v>Active панель смыва 42B, хром матовый</v>
          </cell>
          <cell r="G462" t="str">
            <v>Active</v>
          </cell>
          <cell r="H462" t="str">
            <v>Пэки</v>
          </cell>
          <cell r="I462" t="str">
            <v>Панель смыва</v>
          </cell>
          <cell r="J462">
            <v>3741.67</v>
          </cell>
          <cell r="K462">
            <v>4490.0039999999999</v>
          </cell>
          <cell r="L462">
            <v>45261</v>
          </cell>
        </row>
        <row r="463">
          <cell r="C463" t="str">
            <v>7.8901.1.40B.6</v>
          </cell>
          <cell r="D463" t="str">
            <v>78901140B6</v>
          </cell>
          <cell r="E463">
            <v>8433290810677</v>
          </cell>
          <cell r="F463" t="str">
            <v>Active панель смыва 42B, черный матовый</v>
          </cell>
          <cell r="G463" t="str">
            <v>Active</v>
          </cell>
          <cell r="H463" t="str">
            <v>Пэки</v>
          </cell>
          <cell r="I463" t="str">
            <v>Панель смыва</v>
          </cell>
          <cell r="J463">
            <v>3741.67</v>
          </cell>
          <cell r="K463">
            <v>4490.0039999999999</v>
          </cell>
          <cell r="L463">
            <v>45261</v>
          </cell>
        </row>
        <row r="464">
          <cell r="C464" t="str">
            <v>7.3279.9.600.Y</v>
          </cell>
          <cell r="D464" t="str">
            <v>732799600Y</v>
          </cell>
          <cell r="E464" t="str">
            <v>8433290359831</v>
          </cell>
          <cell r="F464" t="str">
            <v>DEBBA раковина подвесная 500x420x170 мм, белый</v>
          </cell>
          <cell r="G464" t="str">
            <v>Debba</v>
          </cell>
          <cell r="H464" t="str">
            <v>Керамика</v>
          </cell>
          <cell r="I464" t="str">
            <v>Раковина</v>
          </cell>
          <cell r="J464">
            <v>3158.33</v>
          </cell>
          <cell r="K464">
            <v>3789.9959999999996</v>
          </cell>
          <cell r="L464">
            <v>45261</v>
          </cell>
        </row>
        <row r="465">
          <cell r="C465" t="str">
            <v>7.3279.9.500.Y</v>
          </cell>
          <cell r="D465" t="str">
            <v>732799500Y</v>
          </cell>
          <cell r="E465" t="str">
            <v>8433290359855</v>
          </cell>
          <cell r="F465" t="str">
            <v>DEBBA раковина подвесная 550x440x170 мм, белый</v>
          </cell>
          <cell r="G465" t="str">
            <v>Debba</v>
          </cell>
          <cell r="H465" t="str">
            <v>Керамика</v>
          </cell>
          <cell r="I465" t="str">
            <v>Раковина</v>
          </cell>
          <cell r="J465">
            <v>3575</v>
          </cell>
          <cell r="K465">
            <v>4290</v>
          </cell>
          <cell r="L465">
            <v>45261</v>
          </cell>
        </row>
        <row r="466">
          <cell r="C466" t="str">
            <v>7.3279.9.400.Y</v>
          </cell>
          <cell r="D466" t="str">
            <v>732799400Y</v>
          </cell>
          <cell r="E466" t="str">
            <v>8433290359886</v>
          </cell>
          <cell r="F466" t="str">
            <v>DEBBA раковина подвесная 600x480x170 мм, белый</v>
          </cell>
          <cell r="G466" t="str">
            <v>Debba</v>
          </cell>
          <cell r="H466" t="str">
            <v>Керамика</v>
          </cell>
          <cell r="I466" t="str">
            <v>Раковина</v>
          </cell>
          <cell r="J466">
            <v>3991.67</v>
          </cell>
          <cell r="K466">
            <v>4790.0039999999999</v>
          </cell>
          <cell r="L466">
            <v>45261</v>
          </cell>
        </row>
        <row r="467">
          <cell r="C467" t="str">
            <v>7.3379.9.000.Y</v>
          </cell>
          <cell r="D467" t="str">
            <v>733799000Y</v>
          </cell>
          <cell r="E467" t="str">
            <v>8433290359824</v>
          </cell>
          <cell r="F467" t="str">
            <v>DEBBA пьедестал для раковины 140x180x720 мм, белый</v>
          </cell>
          <cell r="G467" t="str">
            <v>Debba</v>
          </cell>
          <cell r="H467" t="str">
            <v>Керамика</v>
          </cell>
          <cell r="I467" t="str">
            <v>Пьедестал</v>
          </cell>
          <cell r="J467">
            <v>2491.67</v>
          </cell>
          <cell r="K467">
            <v>2990.0039999999999</v>
          </cell>
          <cell r="L467">
            <v>45261</v>
          </cell>
        </row>
        <row r="468">
          <cell r="C468" t="str">
            <v>7.3379.9.100.Y</v>
          </cell>
          <cell r="D468" t="str">
            <v>733799100Y</v>
          </cell>
          <cell r="E468" t="str">
            <v>8433290486858</v>
          </cell>
          <cell r="F468" t="str">
            <v>DEBBA полупьедестал для раковины 200x290x325 мм, белый</v>
          </cell>
          <cell r="G468" t="str">
            <v>Debba</v>
          </cell>
          <cell r="H468" t="str">
            <v>Керамика</v>
          </cell>
          <cell r="I468" t="str">
            <v>Полупьедестал</v>
          </cell>
          <cell r="J468">
            <v>2741.67</v>
          </cell>
          <cell r="K468">
            <v>3290.0039999999999</v>
          </cell>
          <cell r="L468">
            <v>45261</v>
          </cell>
        </row>
        <row r="469">
          <cell r="C469" t="str">
            <v>7.3429.9.P00.Y</v>
          </cell>
          <cell r="D469" t="str">
            <v>734299P00Y</v>
          </cell>
          <cell r="E469" t="str">
            <v>8433290213911</v>
          </cell>
          <cell r="F469" t="str">
            <v>DEBBA ROUND чаша унитаза напольная Rimless 355x655x400 мм с двойным выпуском, белый</v>
          </cell>
          <cell r="G469" t="str">
            <v>Debba Round</v>
          </cell>
          <cell r="H469" t="str">
            <v>Керамика</v>
          </cell>
          <cell r="I469" t="str">
            <v>Напольная чаша</v>
          </cell>
          <cell r="J469">
            <v>9158.33</v>
          </cell>
          <cell r="K469">
            <v>10989.995999999999</v>
          </cell>
          <cell r="L469">
            <v>45261</v>
          </cell>
        </row>
        <row r="470">
          <cell r="C470" t="str">
            <v>7.3419.9.100.Y</v>
          </cell>
          <cell r="D470" t="str">
            <v>734199100Y</v>
          </cell>
          <cell r="E470" t="str">
            <v>8433290338874</v>
          </cell>
          <cell r="F470" t="str">
            <v>DEBBA бачок с механизмом двойного смыва 4,5/3 л, 340x160x360 мм, с нижним подводом воды, белый</v>
          </cell>
          <cell r="G470" t="str">
            <v>Debba</v>
          </cell>
          <cell r="H470" t="str">
            <v>Керамика</v>
          </cell>
          <cell r="I470" t="str">
            <v>Бачок</v>
          </cell>
          <cell r="J470">
            <v>4158.33</v>
          </cell>
          <cell r="K470">
            <v>4989.9960000000001</v>
          </cell>
          <cell r="L470">
            <v>45261</v>
          </cell>
        </row>
        <row r="471">
          <cell r="C471" t="str">
            <v>7.801B.2.200.B</v>
          </cell>
          <cell r="D471" t="str">
            <v>7801B2200B</v>
          </cell>
          <cell r="E471" t="str">
            <v>8433290699630</v>
          </cell>
          <cell r="F471" t="str">
            <v>DEBBA ROUND сиденье с крышкой для унитаза с механизмом "мягкое закрывание", Supralit , белый</v>
          </cell>
          <cell r="G471" t="str">
            <v>Debba Round</v>
          </cell>
          <cell r="H471" t="str">
            <v>Сиденье с крышкой</v>
          </cell>
          <cell r="I471" t="str">
            <v>Сиденье с крышкой</v>
          </cell>
          <cell r="J471">
            <v>6491.67</v>
          </cell>
          <cell r="K471">
            <v>7790.0039999999999</v>
          </cell>
          <cell r="L471">
            <v>45261</v>
          </cell>
        </row>
        <row r="472">
          <cell r="C472" t="str">
            <v>Z.RU93.0.760.7</v>
          </cell>
          <cell r="D472" t="str">
            <v>ZRU9307607</v>
          </cell>
          <cell r="E472">
            <v>4816042900026</v>
          </cell>
          <cell r="F472" t="str">
            <v>DEBBA ROUND сиденье с крышкой для унитаза с механизмом "мягкое закрывание", дюропласт, белый</v>
          </cell>
          <cell r="G472" t="str">
            <v>Debba Round</v>
          </cell>
          <cell r="H472" t="str">
            <v>Сиденье с крышкой</v>
          </cell>
          <cell r="I472" t="str">
            <v>Сиденье с крышкой</v>
          </cell>
          <cell r="J472">
            <v>4158.33</v>
          </cell>
          <cell r="K472">
            <v>4989.9960000000001</v>
          </cell>
          <cell r="L472">
            <v>45261</v>
          </cell>
        </row>
        <row r="473">
          <cell r="C473" t="str">
            <v>7.3469.9.800.0</v>
          </cell>
          <cell r="D473">
            <v>7346998000</v>
          </cell>
          <cell r="E473" t="str">
            <v>8433290684476</v>
          </cell>
          <cell r="F473" t="str">
            <v>DEBBA ROUND чаша унитаза подвесная Rimless 355x540x345 мм, с горизонтальным выпуском, белый</v>
          </cell>
          <cell r="G473" t="str">
            <v>Debba Round</v>
          </cell>
          <cell r="H473" t="str">
            <v>Керамика</v>
          </cell>
          <cell r="I473" t="str">
            <v>Подвесная чаша</v>
          </cell>
          <cell r="J473">
            <v>15825</v>
          </cell>
          <cell r="K473">
            <v>18990</v>
          </cell>
          <cell r="L473">
            <v>45261</v>
          </cell>
        </row>
        <row r="474">
          <cell r="C474" t="str">
            <v>7.801B.2.200.B</v>
          </cell>
          <cell r="D474" t="str">
            <v>7801B2200B</v>
          </cell>
          <cell r="E474" t="str">
            <v>8433290699630</v>
          </cell>
          <cell r="F474" t="str">
            <v>DEBBA ROUND сиденье с крышкой для унитаза с механизмом "мягкое закрывание", Supralit , белый</v>
          </cell>
          <cell r="G474" t="str">
            <v>Debba Round</v>
          </cell>
          <cell r="H474" t="str">
            <v>Сиденье с крышкой</v>
          </cell>
          <cell r="I474" t="str">
            <v>Сиденье с крышкой</v>
          </cell>
          <cell r="J474">
            <v>6491.67</v>
          </cell>
          <cell r="K474">
            <v>7790.0039999999999</v>
          </cell>
          <cell r="L474">
            <v>45261</v>
          </cell>
        </row>
        <row r="475">
          <cell r="C475" t="str">
            <v>Z.RU93.0.760.7</v>
          </cell>
          <cell r="D475" t="str">
            <v>ZRU9307607</v>
          </cell>
          <cell r="E475">
            <v>4816042900026</v>
          </cell>
          <cell r="F475" t="str">
            <v>DEBBA ROUND сиденье с крышкой для унитаза с механизмом "мягкое закрывание", дюропласт, белый</v>
          </cell>
          <cell r="G475" t="str">
            <v>Debba Round</v>
          </cell>
          <cell r="H475" t="str">
            <v>Сиденье с крышкой</v>
          </cell>
          <cell r="I475" t="str">
            <v>Сиденье с крышкой</v>
          </cell>
          <cell r="J475">
            <v>4158.33</v>
          </cell>
          <cell r="K475">
            <v>4989.9960000000001</v>
          </cell>
          <cell r="L475">
            <v>45261</v>
          </cell>
        </row>
        <row r="476">
          <cell r="C476" t="str">
            <v>7.8931.0.498.0</v>
          </cell>
          <cell r="D476">
            <v>7893104980</v>
          </cell>
          <cell r="E476" t="str">
            <v>8433290550115</v>
          </cell>
          <cell r="F476" t="str">
            <v>DEBBA ROUND чаша унитаза подвесная Rimless, с инсталляционной системой, сиденье с крышкой, белый</v>
          </cell>
          <cell r="G476" t="str">
            <v>Debba Round</v>
          </cell>
          <cell r="H476" t="str">
            <v>Пэки</v>
          </cell>
          <cell r="I476" t="str">
            <v>Подвесная чаша с инсталл. системой</v>
          </cell>
          <cell r="J476">
            <v>27491.67</v>
          </cell>
          <cell r="K476">
            <v>32990.003999999994</v>
          </cell>
          <cell r="L476">
            <v>45261</v>
          </cell>
        </row>
        <row r="477">
          <cell r="C477" t="str">
            <v>7.8901.1.70B.0</v>
          </cell>
          <cell r="D477" t="str">
            <v>78901170B0</v>
          </cell>
          <cell r="E477">
            <v>8433290584776</v>
          </cell>
          <cell r="F477" t="str">
            <v>Active панель смыва В01, белый</v>
          </cell>
          <cell r="G477" t="str">
            <v>Active</v>
          </cell>
          <cell r="H477" t="str">
            <v>Пэки</v>
          </cell>
          <cell r="I477" t="str">
            <v>Панель смыва</v>
          </cell>
          <cell r="J477">
            <v>3741.67</v>
          </cell>
          <cell r="K477">
            <v>4490.0039999999999</v>
          </cell>
          <cell r="L477">
            <v>45261</v>
          </cell>
        </row>
        <row r="478">
          <cell r="C478" t="str">
            <v>7.8901.1.70B.1</v>
          </cell>
          <cell r="D478" t="str">
            <v>78901170B1</v>
          </cell>
          <cell r="E478">
            <v>8433290583892</v>
          </cell>
          <cell r="F478" t="str">
            <v>Active панель смыва В01, хром глянец</v>
          </cell>
          <cell r="G478" t="str">
            <v>Active</v>
          </cell>
          <cell r="H478" t="str">
            <v>Пэки</v>
          </cell>
          <cell r="I478" t="str">
            <v>Панель смыва</v>
          </cell>
          <cell r="J478">
            <v>3741.67</v>
          </cell>
          <cell r="K478">
            <v>4490.0039999999999</v>
          </cell>
          <cell r="L478">
            <v>45261</v>
          </cell>
        </row>
        <row r="479">
          <cell r="C479" t="str">
            <v>7.8901.1.70B.2</v>
          </cell>
          <cell r="D479" t="str">
            <v>78901170B2</v>
          </cell>
          <cell r="E479">
            <v>8433290583885</v>
          </cell>
          <cell r="F479" t="str">
            <v>Active панель смыва В01, хром матовый</v>
          </cell>
          <cell r="G479" t="str">
            <v>Active</v>
          </cell>
          <cell r="H479" t="str">
            <v>Пэки</v>
          </cell>
          <cell r="I479" t="str">
            <v>Панель смыва</v>
          </cell>
          <cell r="J479">
            <v>3741.67</v>
          </cell>
          <cell r="K479">
            <v>4490.0039999999999</v>
          </cell>
          <cell r="L479">
            <v>45261</v>
          </cell>
        </row>
        <row r="480">
          <cell r="C480" t="str">
            <v>7.8901.1.60B.0</v>
          </cell>
          <cell r="D480" t="str">
            <v>78901160B0</v>
          </cell>
          <cell r="E480">
            <v>8433290583939</v>
          </cell>
          <cell r="F480" t="str">
            <v>Active панель смыва 62B, белый</v>
          </cell>
          <cell r="G480" t="str">
            <v>Active</v>
          </cell>
          <cell r="H480" t="str">
            <v>Пэки</v>
          </cell>
          <cell r="I480" t="str">
            <v>Панель смыва</v>
          </cell>
          <cell r="J480">
            <v>3741.67</v>
          </cell>
          <cell r="K480">
            <v>4490.0039999999999</v>
          </cell>
          <cell r="L480">
            <v>45261</v>
          </cell>
        </row>
        <row r="481">
          <cell r="C481" t="str">
            <v>7.8901.1.60B.1</v>
          </cell>
          <cell r="D481" t="str">
            <v>78901160B1</v>
          </cell>
          <cell r="E481">
            <v>8433290583946</v>
          </cell>
          <cell r="F481" t="str">
            <v>Active панель смыва 62B, хром глянец</v>
          </cell>
          <cell r="G481" t="str">
            <v>Active</v>
          </cell>
          <cell r="H481" t="str">
            <v>Пэки</v>
          </cell>
          <cell r="I481" t="str">
            <v>Панель смыва</v>
          </cell>
          <cell r="J481">
            <v>3741.67</v>
          </cell>
          <cell r="K481">
            <v>4490.0039999999999</v>
          </cell>
          <cell r="L481">
            <v>45261</v>
          </cell>
        </row>
        <row r="482">
          <cell r="C482" t="str">
            <v>7.8901.1.60B.2</v>
          </cell>
          <cell r="D482" t="str">
            <v>78901160B2</v>
          </cell>
          <cell r="E482">
            <v>8433290583953</v>
          </cell>
          <cell r="F482" t="str">
            <v>Active панель смыва 62B, хром матовый</v>
          </cell>
          <cell r="G482" t="str">
            <v>Active</v>
          </cell>
          <cell r="H482" t="str">
            <v>Пэки</v>
          </cell>
          <cell r="I482" t="str">
            <v>Панель смыва</v>
          </cell>
          <cell r="J482">
            <v>3741.67</v>
          </cell>
          <cell r="K482">
            <v>4490.0039999999999</v>
          </cell>
          <cell r="L482">
            <v>45261</v>
          </cell>
        </row>
        <row r="483">
          <cell r="C483" t="str">
            <v>7.8901.1.60B.6</v>
          </cell>
          <cell r="D483" t="str">
            <v>78901160B6</v>
          </cell>
          <cell r="E483">
            <v>8433290440409</v>
          </cell>
          <cell r="F483" t="str">
            <v>Active панель смыва 62B, черный матовый</v>
          </cell>
          <cell r="G483" t="str">
            <v>Active</v>
          </cell>
          <cell r="H483" t="str">
            <v>Пэки</v>
          </cell>
          <cell r="I483" t="str">
            <v>Панель смыва</v>
          </cell>
          <cell r="J483">
            <v>3741.67</v>
          </cell>
          <cell r="K483">
            <v>4490.0039999999999</v>
          </cell>
          <cell r="L483">
            <v>45261</v>
          </cell>
        </row>
        <row r="484">
          <cell r="C484" t="str">
            <v>7.8901.1.50B.0</v>
          </cell>
          <cell r="D484" t="str">
            <v>78901150B0</v>
          </cell>
          <cell r="E484">
            <v>8433290583908</v>
          </cell>
          <cell r="F484" t="str">
            <v>Active панель смыва 52B, белый</v>
          </cell>
          <cell r="G484" t="str">
            <v>Active</v>
          </cell>
          <cell r="H484" t="str">
            <v>Пэки</v>
          </cell>
          <cell r="I484" t="str">
            <v>Панель смыва</v>
          </cell>
          <cell r="J484">
            <v>3741.67</v>
          </cell>
          <cell r="K484">
            <v>4490.0039999999999</v>
          </cell>
          <cell r="L484">
            <v>45261</v>
          </cell>
        </row>
        <row r="485">
          <cell r="C485" t="str">
            <v>7.8901.1.50B.1</v>
          </cell>
          <cell r="D485" t="str">
            <v>78901150B1</v>
          </cell>
          <cell r="E485">
            <v>8433290583915</v>
          </cell>
          <cell r="F485" t="str">
            <v>Active панель смыва 52B, хром глянец</v>
          </cell>
          <cell r="G485" t="str">
            <v>Active</v>
          </cell>
          <cell r="H485" t="str">
            <v>Пэки</v>
          </cell>
          <cell r="I485" t="str">
            <v>Панель смыва</v>
          </cell>
          <cell r="J485">
            <v>3741.67</v>
          </cell>
          <cell r="K485">
            <v>4490.0039999999999</v>
          </cell>
          <cell r="L485">
            <v>45261</v>
          </cell>
        </row>
        <row r="486">
          <cell r="C486" t="str">
            <v>7.8901.1.50B.2</v>
          </cell>
          <cell r="D486" t="str">
            <v>78901150B2</v>
          </cell>
          <cell r="E486">
            <v>8433290583922</v>
          </cell>
          <cell r="F486" t="str">
            <v>Active панель смыва 52B, хром матовый</v>
          </cell>
          <cell r="G486" t="str">
            <v>Active</v>
          </cell>
          <cell r="H486" t="str">
            <v>Пэки</v>
          </cell>
          <cell r="I486" t="str">
            <v>Панель смыва</v>
          </cell>
          <cell r="J486">
            <v>3741.67</v>
          </cell>
          <cell r="K486">
            <v>4490.0039999999999</v>
          </cell>
          <cell r="L486">
            <v>45261</v>
          </cell>
        </row>
        <row r="487">
          <cell r="C487" t="str">
            <v>7.8901.1.30B.0</v>
          </cell>
          <cell r="D487" t="str">
            <v>78901130B0</v>
          </cell>
          <cell r="E487">
            <v>8433290903119</v>
          </cell>
          <cell r="F487" t="str">
            <v>Active панель смыва 32B, белый</v>
          </cell>
          <cell r="G487" t="str">
            <v>Active</v>
          </cell>
          <cell r="H487" t="str">
            <v>Пэки</v>
          </cell>
          <cell r="I487" t="str">
            <v>Панель смыва</v>
          </cell>
          <cell r="J487">
            <v>3741.67</v>
          </cell>
          <cell r="K487">
            <v>4490.0039999999999</v>
          </cell>
          <cell r="L487">
            <v>45261</v>
          </cell>
        </row>
        <row r="488">
          <cell r="C488" t="str">
            <v>7.8901.1.30B.1</v>
          </cell>
          <cell r="D488" t="str">
            <v>78901130B1</v>
          </cell>
          <cell r="E488">
            <v>8433290725056</v>
          </cell>
          <cell r="F488" t="str">
            <v>Active панель смыва 32B, хром глянец</v>
          </cell>
          <cell r="G488" t="str">
            <v>Active</v>
          </cell>
          <cell r="H488" t="str">
            <v>Пэки</v>
          </cell>
          <cell r="I488" t="str">
            <v>Панель смыва</v>
          </cell>
          <cell r="J488">
            <v>3741.67</v>
          </cell>
          <cell r="K488">
            <v>4490.0039999999999</v>
          </cell>
          <cell r="L488">
            <v>45261</v>
          </cell>
        </row>
        <row r="489">
          <cell r="C489" t="str">
            <v>7.8901.1.30B.2</v>
          </cell>
          <cell r="D489" t="str">
            <v>78901130B2</v>
          </cell>
          <cell r="E489">
            <v>8433290903126</v>
          </cell>
          <cell r="F489" t="str">
            <v>Active панель смыва 32B, хром матовый</v>
          </cell>
          <cell r="G489" t="str">
            <v>Active</v>
          </cell>
          <cell r="H489" t="str">
            <v>Пэки</v>
          </cell>
          <cell r="I489" t="str">
            <v>Панель смыва</v>
          </cell>
          <cell r="J489">
            <v>3741.67</v>
          </cell>
          <cell r="K489">
            <v>4490.0039999999999</v>
          </cell>
          <cell r="L489">
            <v>45261</v>
          </cell>
        </row>
        <row r="490">
          <cell r="C490" t="str">
            <v>7.8901.1.30B.6</v>
          </cell>
          <cell r="D490" t="str">
            <v>78901130B6</v>
          </cell>
          <cell r="E490">
            <v>8433290903126</v>
          </cell>
          <cell r="F490" t="str">
            <v>Active панель смыва 32B, черный матовый</v>
          </cell>
          <cell r="G490" t="str">
            <v>Active</v>
          </cell>
          <cell r="H490" t="str">
            <v>Пэки</v>
          </cell>
          <cell r="I490" t="str">
            <v>Панель смыва</v>
          </cell>
          <cell r="J490">
            <v>3741.67</v>
          </cell>
          <cell r="K490">
            <v>4490.0039999999999</v>
          </cell>
          <cell r="L490">
            <v>45261</v>
          </cell>
        </row>
        <row r="491">
          <cell r="C491" t="str">
            <v>7.8901.1.40B.0</v>
          </cell>
          <cell r="D491" t="str">
            <v>78901140B0</v>
          </cell>
          <cell r="E491">
            <v>8433290903133</v>
          </cell>
          <cell r="F491" t="str">
            <v>Active панель смыва 42B, белый</v>
          </cell>
          <cell r="G491" t="str">
            <v>Active</v>
          </cell>
          <cell r="H491" t="str">
            <v>Пэки</v>
          </cell>
          <cell r="I491" t="str">
            <v>Панель смыва</v>
          </cell>
          <cell r="J491">
            <v>3741.67</v>
          </cell>
          <cell r="K491">
            <v>4490.0039999999999</v>
          </cell>
          <cell r="L491">
            <v>45261</v>
          </cell>
        </row>
        <row r="492">
          <cell r="C492" t="str">
            <v>7.8901.1.40B.1</v>
          </cell>
          <cell r="D492" t="str">
            <v>78901140B1</v>
          </cell>
          <cell r="E492">
            <v>8433290725063</v>
          </cell>
          <cell r="F492" t="str">
            <v>Active панель смыва 42B, хром глянец</v>
          </cell>
          <cell r="G492" t="str">
            <v>Active</v>
          </cell>
          <cell r="H492" t="str">
            <v>Пэки</v>
          </cell>
          <cell r="I492" t="str">
            <v>Панель смыва</v>
          </cell>
          <cell r="J492">
            <v>3741.67</v>
          </cell>
          <cell r="K492">
            <v>4490.0039999999999</v>
          </cell>
          <cell r="L492">
            <v>45261</v>
          </cell>
        </row>
        <row r="493">
          <cell r="C493" t="str">
            <v>7.8901.1.40B.2</v>
          </cell>
          <cell r="D493" t="str">
            <v>78901140B2</v>
          </cell>
          <cell r="E493">
            <v>8433290903140</v>
          </cell>
          <cell r="F493" t="str">
            <v>Active панель смыва 42B, хром матовый</v>
          </cell>
          <cell r="G493" t="str">
            <v>Active</v>
          </cell>
          <cell r="H493" t="str">
            <v>Пэки</v>
          </cell>
          <cell r="I493" t="str">
            <v>Панель смыва</v>
          </cell>
          <cell r="J493">
            <v>3741.67</v>
          </cell>
          <cell r="K493">
            <v>4490.0039999999999</v>
          </cell>
          <cell r="L493">
            <v>45261</v>
          </cell>
        </row>
        <row r="494">
          <cell r="C494" t="str">
            <v>7.8901.1.40B.6</v>
          </cell>
          <cell r="D494" t="str">
            <v>78901140B6</v>
          </cell>
          <cell r="E494">
            <v>8433290810677</v>
          </cell>
          <cell r="F494" t="str">
            <v>Active панель смыва 42B, черный матовый</v>
          </cell>
          <cell r="G494" t="str">
            <v>Active</v>
          </cell>
          <cell r="H494" t="str">
            <v>Пэки</v>
          </cell>
          <cell r="I494" t="str">
            <v>Панель смыва</v>
          </cell>
          <cell r="J494">
            <v>3741.67</v>
          </cell>
          <cell r="K494">
            <v>4490.0039999999999</v>
          </cell>
          <cell r="L494">
            <v>45261</v>
          </cell>
        </row>
        <row r="495">
          <cell r="C495" t="str">
            <v>7.3271.1.600.Y</v>
          </cell>
          <cell r="D495" t="str">
            <v>732711600Y</v>
          </cell>
          <cell r="E495" t="str">
            <v>8433290338881</v>
          </cell>
          <cell r="F495" t="str">
            <v>DIVERTA раковина, встраиваемая сверху 550x425x170 мм, белый</v>
          </cell>
          <cell r="G495" t="str">
            <v>Diverta</v>
          </cell>
          <cell r="H495" t="str">
            <v>Керамика</v>
          </cell>
          <cell r="I495" t="str">
            <v>Раковина</v>
          </cell>
          <cell r="J495">
            <v>6241.67</v>
          </cell>
          <cell r="K495">
            <v>7490.0039999999999</v>
          </cell>
          <cell r="L495">
            <v>45261</v>
          </cell>
        </row>
        <row r="496">
          <cell r="C496" t="str">
            <v>7.3424.6.600.0</v>
          </cell>
          <cell r="D496">
            <v>7342466000</v>
          </cell>
          <cell r="E496" t="str">
            <v>8414329220322</v>
          </cell>
          <cell r="F496" t="str">
            <v>GIRALDA чаша унитаза напольная 360x680x385 мм, с горизонтальным выпуском, белый</v>
          </cell>
          <cell r="G496" t="str">
            <v>Giralda</v>
          </cell>
          <cell r="H496" t="str">
            <v>Керамика</v>
          </cell>
          <cell r="I496" t="str">
            <v>Напольная чаша</v>
          </cell>
          <cell r="J496">
            <v>10825</v>
          </cell>
          <cell r="K496">
            <v>12990</v>
          </cell>
          <cell r="L496">
            <v>45261</v>
          </cell>
        </row>
        <row r="497">
          <cell r="C497" t="str">
            <v>7.3414.6.900.0</v>
          </cell>
          <cell r="D497">
            <v>7341469000</v>
          </cell>
          <cell r="E497" t="str">
            <v>8414329420531</v>
          </cell>
          <cell r="F497" t="str">
            <v>GIRALDA бачок с механизмом двойного смыва 6/3 л, 390x170x365 мм, белый</v>
          </cell>
          <cell r="G497" t="str">
            <v>Giralda</v>
          </cell>
          <cell r="H497" t="str">
            <v>Керамика</v>
          </cell>
          <cell r="I497" t="str">
            <v>Бачок</v>
          </cell>
          <cell r="J497">
            <v>8741.67</v>
          </cell>
          <cell r="K497">
            <v>10490.003999999999</v>
          </cell>
          <cell r="L497">
            <v>45261</v>
          </cell>
        </row>
        <row r="498">
          <cell r="C498" t="str">
            <v>Z.RU90.0.004.6</v>
          </cell>
          <cell r="D498" t="str">
            <v>ZRU9000046</v>
          </cell>
          <cell r="E498" t="str">
            <v>4680000930611</v>
          </cell>
          <cell r="F498" t="str">
            <v>GIRALDA сиденье с крышкой для унитаза, белый</v>
          </cell>
          <cell r="G498" t="str">
            <v>Giralda</v>
          </cell>
          <cell r="H498" t="str">
            <v>Сиденье с крышкой</v>
          </cell>
          <cell r="I498" t="str">
            <v>Сиденье с крышкой</v>
          </cell>
          <cell r="J498">
            <v>2908.33</v>
          </cell>
          <cell r="K498">
            <v>3489.9959999999996</v>
          </cell>
          <cell r="L498">
            <v>45261</v>
          </cell>
        </row>
        <row r="499">
          <cell r="C499" t="str">
            <v>Z.RU90.0.004.7</v>
          </cell>
          <cell r="D499" t="str">
            <v>ZRU9000047</v>
          </cell>
          <cell r="E499" t="str">
            <v>4680000930628</v>
          </cell>
          <cell r="F499" t="str">
            <v>GIRALDA сиденье с крышкой для унитаза с механизмом "мягкое закрывание", белый</v>
          </cell>
          <cell r="G499" t="str">
            <v>Giralda</v>
          </cell>
          <cell r="H499" t="str">
            <v>Сиденье с крышкой</v>
          </cell>
          <cell r="I499" t="str">
            <v>Сиденье с крышкой</v>
          </cell>
          <cell r="J499">
            <v>4825</v>
          </cell>
          <cell r="K499">
            <v>5790</v>
          </cell>
          <cell r="L499">
            <v>45261</v>
          </cell>
        </row>
        <row r="500">
          <cell r="C500" t="str">
            <v>7.3426.2.900.0</v>
          </cell>
          <cell r="D500">
            <v>7342629000</v>
          </cell>
          <cell r="E500" t="str">
            <v>8414329926415</v>
          </cell>
          <cell r="F500" t="str">
            <v>HALL чаша унитаза приставная 365x595x400 мм, с двойным выпуском, белый</v>
          </cell>
          <cell r="G500" t="str">
            <v>Hall</v>
          </cell>
          <cell r="H500" t="str">
            <v>Керамика</v>
          </cell>
          <cell r="I500" t="str">
            <v>Напольная чаша</v>
          </cell>
          <cell r="J500">
            <v>14991.67</v>
          </cell>
          <cell r="K500">
            <v>17990.004000000001</v>
          </cell>
          <cell r="L500">
            <v>45261</v>
          </cell>
        </row>
        <row r="501">
          <cell r="C501" t="str">
            <v>7.3416.2.000.0</v>
          </cell>
          <cell r="D501">
            <v>7341620000</v>
          </cell>
          <cell r="E501" t="str">
            <v>8414329613438</v>
          </cell>
          <cell r="F501" t="str">
            <v>HALL бачок с механизмом двойного смыва 6/3 л, 365x365x140 мм, с нижним подводом воды, белый</v>
          </cell>
          <cell r="G501" t="str">
            <v>Hall</v>
          </cell>
          <cell r="H501" t="str">
            <v>Керамика</v>
          </cell>
          <cell r="I501" t="str">
            <v>Бачок</v>
          </cell>
          <cell r="J501">
            <v>15825</v>
          </cell>
          <cell r="K501">
            <v>18990</v>
          </cell>
          <cell r="L501">
            <v>45261</v>
          </cell>
        </row>
        <row r="502">
          <cell r="C502" t="str">
            <v>7.8016.2.200.4</v>
          </cell>
          <cell r="D502">
            <v>7801622004</v>
          </cell>
          <cell r="E502" t="str">
            <v>8414329615388</v>
          </cell>
          <cell r="F502" t="str">
            <v>HALL сиденье с крышкой для унитаза с механизмом "мягкое закрывание", белый</v>
          </cell>
          <cell r="G502" t="str">
            <v>Hall</v>
          </cell>
          <cell r="H502" t="str">
            <v>Сиденье с крышкой</v>
          </cell>
          <cell r="I502" t="str">
            <v>Сиденье с крышкой</v>
          </cell>
          <cell r="J502">
            <v>12075</v>
          </cell>
          <cell r="K502">
            <v>14490</v>
          </cell>
          <cell r="L502">
            <v>45261</v>
          </cell>
        </row>
        <row r="503">
          <cell r="C503" t="str">
            <v>7.8016.2.000.4</v>
          </cell>
          <cell r="D503">
            <v>7801620004</v>
          </cell>
          <cell r="E503" t="str">
            <v>8414329615333</v>
          </cell>
          <cell r="F503" t="str">
            <v>HALL сиденье с крышкой для унитаза, белый</v>
          </cell>
          <cell r="G503" t="str">
            <v>Hall</v>
          </cell>
          <cell r="H503" t="str">
            <v>Сиденье с крышкой</v>
          </cell>
          <cell r="I503" t="str">
            <v>Сиденье с крышкой</v>
          </cell>
          <cell r="J503">
            <v>6491.67</v>
          </cell>
          <cell r="K503">
            <v>7790.0039999999999</v>
          </cell>
          <cell r="L503">
            <v>45261</v>
          </cell>
        </row>
        <row r="504">
          <cell r="C504" t="str">
            <v>7.3426.4.900.0</v>
          </cell>
          <cell r="D504">
            <v>7342649000</v>
          </cell>
          <cell r="E504" t="str">
            <v>8433290788273</v>
          </cell>
          <cell r="F504" t="str">
            <v>LEON чаша унитаза напольная 360x615x390 мм, с двойным выпуском, белый</v>
          </cell>
          <cell r="G504" t="str">
            <v>Leon</v>
          </cell>
          <cell r="H504" t="str">
            <v>Керамика</v>
          </cell>
          <cell r="I504" t="str">
            <v>Напольная чаша</v>
          </cell>
          <cell r="J504">
            <v>9991.67</v>
          </cell>
          <cell r="K504">
            <v>11990.003999999999</v>
          </cell>
          <cell r="L504">
            <v>45261</v>
          </cell>
        </row>
        <row r="505">
          <cell r="C505" t="str">
            <v>7.3416.4.900.0</v>
          </cell>
          <cell r="D505">
            <v>7341649000</v>
          </cell>
          <cell r="E505" t="str">
            <v>8433290788280</v>
          </cell>
          <cell r="F505" t="str">
            <v>LEON бачок с механизмом двойного смыва 6/3 л, 375x170x400 мм, с нижним подводом воды, белый</v>
          </cell>
          <cell r="G505" t="str">
            <v>Leon</v>
          </cell>
          <cell r="H505" t="str">
            <v>Керамика</v>
          </cell>
          <cell r="I505" t="str">
            <v>Бачок</v>
          </cell>
          <cell r="J505">
            <v>5825</v>
          </cell>
          <cell r="K505">
            <v>6990</v>
          </cell>
          <cell r="L505">
            <v>45261</v>
          </cell>
        </row>
        <row r="506">
          <cell r="C506" t="str">
            <v>Z.RU93.0.294.3</v>
          </cell>
          <cell r="D506" t="str">
            <v>ZRU9302943</v>
          </cell>
          <cell r="E506" t="str">
            <v>4016959151454</v>
          </cell>
          <cell r="F506" t="str">
            <v>LEON сиденье с крышкой для унитаза тонкое с механизмом "мягкое закрывание", белый</v>
          </cell>
          <cell r="G506" t="str">
            <v>Leon</v>
          </cell>
          <cell r="H506" t="str">
            <v>Сиденье с крышкой</v>
          </cell>
          <cell r="I506" t="str">
            <v>Сиденье с крышкой</v>
          </cell>
          <cell r="J506">
            <v>4158.33</v>
          </cell>
          <cell r="K506">
            <v>4989.9960000000001</v>
          </cell>
          <cell r="L506">
            <v>45261</v>
          </cell>
        </row>
        <row r="507">
          <cell r="C507" t="str">
            <v>7.3462.0.000.0</v>
          </cell>
          <cell r="D507">
            <v>7346200000</v>
          </cell>
          <cell r="E507" t="str">
            <v>8433290482522</v>
          </cell>
          <cell r="F507" t="str">
            <v>MATEO чаша унитаза подвесная 355x520x350 мм, с горизонтальным выпуском, белый</v>
          </cell>
          <cell r="G507" t="str">
            <v>Mateo</v>
          </cell>
          <cell r="H507" t="str">
            <v>Керамика</v>
          </cell>
          <cell r="I507" t="str">
            <v>Подвесная чаша</v>
          </cell>
          <cell r="J507">
            <v>5825</v>
          </cell>
          <cell r="K507">
            <v>6990</v>
          </cell>
          <cell r="L507">
            <v>45261</v>
          </cell>
        </row>
        <row r="508">
          <cell r="C508" t="str">
            <v>Z.RU93.0.282.2</v>
          </cell>
          <cell r="D508" t="str">
            <v>ZRU9302822</v>
          </cell>
          <cell r="E508" t="str">
            <v>4810988010573</v>
          </cell>
          <cell r="F508" t="str">
            <v>MATEO сиденье с крышкой для унитаза с механизмом "мягкое закрывание", белый</v>
          </cell>
          <cell r="G508" t="str">
            <v>Mateo</v>
          </cell>
          <cell r="H508" t="str">
            <v>Сиденье с крышкой</v>
          </cell>
          <cell r="I508" t="str">
            <v>Сиденье с крышкой</v>
          </cell>
          <cell r="J508">
            <v>3325</v>
          </cell>
          <cell r="K508">
            <v>3990</v>
          </cell>
          <cell r="L508">
            <v>45261</v>
          </cell>
        </row>
        <row r="509">
          <cell r="C509" t="str">
            <v>Z.RU93.0.281.5</v>
          </cell>
          <cell r="D509" t="str">
            <v>ZRU9302815</v>
          </cell>
          <cell r="E509" t="str">
            <v>4620000149538</v>
          </cell>
          <cell r="F509" t="str">
            <v>MATEO сиденье с крышкой для унитаза, из полипропилена, белый</v>
          </cell>
          <cell r="G509" t="str">
            <v>Mateo</v>
          </cell>
          <cell r="H509" t="str">
            <v>Сиденье с крышкой</v>
          </cell>
          <cell r="I509" t="str">
            <v>Сиденье с крышкой</v>
          </cell>
          <cell r="J509">
            <v>1283.33</v>
          </cell>
          <cell r="K509">
            <v>1539.9959999999999</v>
          </cell>
          <cell r="L509">
            <v>45261</v>
          </cell>
        </row>
        <row r="510">
          <cell r="C510" t="str">
            <v>7.8931.0.001.0</v>
          </cell>
          <cell r="D510">
            <v>7893100010</v>
          </cell>
          <cell r="E510" t="str">
            <v>8433290482874</v>
          </cell>
          <cell r="F510" t="str">
            <v>ПЭК MATEO чаша унитаза подвесная, с инсталляционной системой, сиденье с крышкой, панель смыва, белый</v>
          </cell>
          <cell r="G510" t="str">
            <v>Mateo</v>
          </cell>
          <cell r="H510" t="str">
            <v>Пэки</v>
          </cell>
          <cell r="I510" t="str">
            <v>Подвесная чаша с инсталл. системой</v>
          </cell>
          <cell r="J510">
            <v>24991.67</v>
          </cell>
          <cell r="K510">
            <v>29990.003999999997</v>
          </cell>
          <cell r="L510">
            <v>45261</v>
          </cell>
        </row>
        <row r="511">
          <cell r="C511" t="str">
            <v>7.3462.4.800.0</v>
          </cell>
          <cell r="D511">
            <v>7346248000</v>
          </cell>
          <cell r="E511" t="str">
            <v>8414329795349</v>
          </cell>
          <cell r="F511" t="str">
            <v>MERIDIAN-N чаша унитаза подвесная 360x480x330 мм, с горизонтальным выпуском, белый</v>
          </cell>
          <cell r="G511" t="str">
            <v>Meridian</v>
          </cell>
          <cell r="H511" t="str">
            <v>Керамика</v>
          </cell>
          <cell r="I511" t="str">
            <v>Подвесная чаша</v>
          </cell>
          <cell r="J511">
            <v>20825</v>
          </cell>
          <cell r="K511">
            <v>24990</v>
          </cell>
          <cell r="L511">
            <v>45261</v>
          </cell>
        </row>
        <row r="512">
          <cell r="C512" t="str">
            <v>7.8012.A.C00.B</v>
          </cell>
          <cell r="D512" t="str">
            <v>78012AC00B</v>
          </cell>
          <cell r="E512" t="str">
            <v>8433290041378</v>
          </cell>
          <cell r="F512" t="str">
            <v>MERIDIAN сиденье с крышкой для унитаза с механизмом "мягкое закрывание", Supralit, белый</v>
          </cell>
          <cell r="G512" t="str">
            <v>Meridian</v>
          </cell>
          <cell r="H512" t="str">
            <v>Сиденье с крышкой</v>
          </cell>
          <cell r="I512" t="str">
            <v>Сиденье с крышкой</v>
          </cell>
          <cell r="J512">
            <v>7491.67</v>
          </cell>
          <cell r="K512">
            <v>8990.003999999999</v>
          </cell>
          <cell r="L512">
            <v>45261</v>
          </cell>
        </row>
        <row r="513">
          <cell r="C513" t="str">
            <v>Z.RU93.0.760.6</v>
          </cell>
          <cell r="D513" t="str">
            <v>ZRU9307606</v>
          </cell>
          <cell r="E513">
            <v>4816042900019</v>
          </cell>
          <cell r="F513" t="str">
            <v>MERIDIAN сиденье с крышкой для унитаза с механизмом "мягкое закрывание", дюропласт, белый</v>
          </cell>
          <cell r="G513" t="str">
            <v>Meridian</v>
          </cell>
          <cell r="H513" t="str">
            <v>Сиденье с крышкой</v>
          </cell>
          <cell r="I513" t="str">
            <v>Сиденье с крышкой</v>
          </cell>
          <cell r="J513">
            <v>4158.33</v>
          </cell>
          <cell r="K513">
            <v>4989.9960000000001</v>
          </cell>
          <cell r="L513">
            <v>45261</v>
          </cell>
        </row>
        <row r="514">
          <cell r="C514" t="str">
            <v>7.8931.0.411.0</v>
          </cell>
          <cell r="D514">
            <v>7893104110</v>
          </cell>
          <cell r="E514" t="str">
            <v>8433290727463</v>
          </cell>
          <cell r="F514" t="str">
            <v>MERIDIAN чаша унитаза подвесная 365x480x340 мм, с инсталляционной системой, сиденье с крышкой, с клавишей смыва, белый</v>
          </cell>
          <cell r="G514" t="str">
            <v>Meridian</v>
          </cell>
          <cell r="H514" t="str">
            <v>Пэки</v>
          </cell>
          <cell r="I514" t="str">
            <v>Подвесная чаша с инсталл. системой</v>
          </cell>
          <cell r="J514">
            <v>39158.33</v>
          </cell>
          <cell r="K514">
            <v>46989.995999999999</v>
          </cell>
          <cell r="L514">
            <v>45261</v>
          </cell>
        </row>
        <row r="515">
          <cell r="C515" t="str">
            <v>7.8931.0.499.0</v>
          </cell>
          <cell r="D515">
            <v>7893104990</v>
          </cell>
          <cell r="E515" t="str">
            <v>8433290550122</v>
          </cell>
          <cell r="F515" t="str">
            <v>MERIDIAN чаша унитаза подвесная Rimless, с инсталляционной системой, сиденье с крышкой, белый</v>
          </cell>
          <cell r="G515" t="str">
            <v>Meridian</v>
          </cell>
          <cell r="H515" t="str">
            <v>Пэки</v>
          </cell>
          <cell r="I515" t="str">
            <v>Подвесная чаша с инсталл. системой</v>
          </cell>
          <cell r="J515">
            <v>38000</v>
          </cell>
          <cell r="K515">
            <v>45600</v>
          </cell>
          <cell r="L515">
            <v>45261</v>
          </cell>
        </row>
        <row r="516">
          <cell r="C516" t="str">
            <v>7.8901.1.70B.0</v>
          </cell>
          <cell r="D516" t="str">
            <v>78901170B0</v>
          </cell>
          <cell r="E516">
            <v>8433290584776</v>
          </cell>
          <cell r="F516" t="str">
            <v>Active панель смыва В01, белый</v>
          </cell>
          <cell r="G516" t="str">
            <v>Active</v>
          </cell>
          <cell r="H516" t="str">
            <v>Пэки</v>
          </cell>
          <cell r="I516" t="str">
            <v>Панель смыва</v>
          </cell>
          <cell r="J516">
            <v>3741.67</v>
          </cell>
          <cell r="K516">
            <v>4490.0039999999999</v>
          </cell>
          <cell r="L516">
            <v>45261</v>
          </cell>
        </row>
        <row r="517">
          <cell r="C517" t="str">
            <v>7.8901.1.70B.1</v>
          </cell>
          <cell r="D517" t="str">
            <v>78901170B1</v>
          </cell>
          <cell r="E517">
            <v>8433290583892</v>
          </cell>
          <cell r="F517" t="str">
            <v>Active панель смыва В01, хром глянец</v>
          </cell>
          <cell r="G517" t="str">
            <v>Active</v>
          </cell>
          <cell r="H517" t="str">
            <v>Пэки</v>
          </cell>
          <cell r="I517" t="str">
            <v>Панель смыва</v>
          </cell>
          <cell r="J517">
            <v>3741.67</v>
          </cell>
          <cell r="K517">
            <v>4490.0039999999999</v>
          </cell>
          <cell r="L517">
            <v>45261</v>
          </cell>
        </row>
        <row r="518">
          <cell r="C518" t="str">
            <v>7.8901.1.70B.2</v>
          </cell>
          <cell r="D518" t="str">
            <v>78901170B2</v>
          </cell>
          <cell r="E518">
            <v>8433290583885</v>
          </cell>
          <cell r="F518" t="str">
            <v>Active панель смыва В01, хром матовый</v>
          </cell>
          <cell r="G518" t="str">
            <v>Active</v>
          </cell>
          <cell r="H518" t="str">
            <v>Пэки</v>
          </cell>
          <cell r="I518" t="str">
            <v>Панель смыва</v>
          </cell>
          <cell r="J518">
            <v>3741.67</v>
          </cell>
          <cell r="K518">
            <v>4490.0039999999999</v>
          </cell>
          <cell r="L518">
            <v>45261</v>
          </cell>
        </row>
        <row r="519">
          <cell r="C519" t="str">
            <v>7.8901.1.60B.0</v>
          </cell>
          <cell r="D519" t="str">
            <v>78901160B0</v>
          </cell>
          <cell r="E519">
            <v>8433290583939</v>
          </cell>
          <cell r="F519" t="str">
            <v>Active панель смыва 62B, белый</v>
          </cell>
          <cell r="G519" t="str">
            <v>Active</v>
          </cell>
          <cell r="H519" t="str">
            <v>Пэки</v>
          </cell>
          <cell r="I519" t="str">
            <v>Панель смыва</v>
          </cell>
          <cell r="J519">
            <v>3741.67</v>
          </cell>
          <cell r="K519">
            <v>4490.0039999999999</v>
          </cell>
          <cell r="L519">
            <v>45261</v>
          </cell>
        </row>
        <row r="520">
          <cell r="C520" t="str">
            <v>7.8901.1.60B.1</v>
          </cell>
          <cell r="D520" t="str">
            <v>78901160B1</v>
          </cell>
          <cell r="E520">
            <v>8433290583946</v>
          </cell>
          <cell r="F520" t="str">
            <v>Active панель смыва 62B, хром глянец</v>
          </cell>
          <cell r="G520" t="str">
            <v>Active</v>
          </cell>
          <cell r="H520" t="str">
            <v>Пэки</v>
          </cell>
          <cell r="I520" t="str">
            <v>Панель смыва</v>
          </cell>
          <cell r="J520">
            <v>3741.67</v>
          </cell>
          <cell r="K520">
            <v>4490.0039999999999</v>
          </cell>
          <cell r="L520">
            <v>45261</v>
          </cell>
        </row>
        <row r="521">
          <cell r="C521" t="str">
            <v>7.8901.1.60B.2</v>
          </cell>
          <cell r="D521" t="str">
            <v>78901160B2</v>
          </cell>
          <cell r="E521">
            <v>8433290583953</v>
          </cell>
          <cell r="F521" t="str">
            <v>Active панель смыва 62B, хром матовый</v>
          </cell>
          <cell r="G521" t="str">
            <v>Active</v>
          </cell>
          <cell r="H521" t="str">
            <v>Пэки</v>
          </cell>
          <cell r="I521" t="str">
            <v>Панель смыва</v>
          </cell>
          <cell r="J521">
            <v>3741.67</v>
          </cell>
          <cell r="K521">
            <v>4490.0039999999999</v>
          </cell>
          <cell r="L521">
            <v>45261</v>
          </cell>
        </row>
        <row r="522">
          <cell r="C522" t="str">
            <v>7.8901.1.60B.6</v>
          </cell>
          <cell r="D522" t="str">
            <v>78901160B6</v>
          </cell>
          <cell r="E522">
            <v>8433290440409</v>
          </cell>
          <cell r="F522" t="str">
            <v>Active панель смыва 62B, черный матовый</v>
          </cell>
          <cell r="G522" t="str">
            <v>Active</v>
          </cell>
          <cell r="H522" t="str">
            <v>Пэки</v>
          </cell>
          <cell r="I522" t="str">
            <v>Панель смыва</v>
          </cell>
          <cell r="J522">
            <v>3741.67</v>
          </cell>
          <cell r="K522">
            <v>4490.0039999999999</v>
          </cell>
          <cell r="L522">
            <v>45261</v>
          </cell>
        </row>
        <row r="523">
          <cell r="C523" t="str">
            <v>7.8901.1.50B.0</v>
          </cell>
          <cell r="D523" t="str">
            <v>78901150B0</v>
          </cell>
          <cell r="E523">
            <v>8433290583908</v>
          </cell>
          <cell r="F523" t="str">
            <v>Active панель смыва 52B, белый</v>
          </cell>
          <cell r="G523" t="str">
            <v>Active</v>
          </cell>
          <cell r="H523" t="str">
            <v>Пэки</v>
          </cell>
          <cell r="I523" t="str">
            <v>Панель смыва</v>
          </cell>
          <cell r="J523">
            <v>3741.67</v>
          </cell>
          <cell r="K523">
            <v>4490.0039999999999</v>
          </cell>
          <cell r="L523">
            <v>45261</v>
          </cell>
        </row>
        <row r="524">
          <cell r="C524" t="str">
            <v>7.8901.1.50B.1</v>
          </cell>
          <cell r="D524" t="str">
            <v>78901150B1</v>
          </cell>
          <cell r="E524">
            <v>8433290583915</v>
          </cell>
          <cell r="F524" t="str">
            <v>Active панель смыва 52B, хром глянец</v>
          </cell>
          <cell r="G524" t="str">
            <v>Active</v>
          </cell>
          <cell r="H524" t="str">
            <v>Пэки</v>
          </cell>
          <cell r="I524" t="str">
            <v>Панель смыва</v>
          </cell>
          <cell r="J524">
            <v>3741.67</v>
          </cell>
          <cell r="K524">
            <v>4490.0039999999999</v>
          </cell>
          <cell r="L524">
            <v>45261</v>
          </cell>
        </row>
        <row r="525">
          <cell r="C525" t="str">
            <v>7.8901.1.50B.2</v>
          </cell>
          <cell r="D525" t="str">
            <v>78901150B2</v>
          </cell>
          <cell r="E525">
            <v>8433290583922</v>
          </cell>
          <cell r="F525" t="str">
            <v>Active панель смыва 52B, хром матовый</v>
          </cell>
          <cell r="G525" t="str">
            <v>Active</v>
          </cell>
          <cell r="H525" t="str">
            <v>Пэки</v>
          </cell>
          <cell r="I525" t="str">
            <v>Панель смыва</v>
          </cell>
          <cell r="J525">
            <v>3741.67</v>
          </cell>
          <cell r="K525">
            <v>4490.0039999999999</v>
          </cell>
          <cell r="L525">
            <v>45261</v>
          </cell>
        </row>
        <row r="526">
          <cell r="C526" t="str">
            <v>7.8901.1.30B.0</v>
          </cell>
          <cell r="D526" t="str">
            <v>78901130B0</v>
          </cell>
          <cell r="E526">
            <v>8433290903119</v>
          </cell>
          <cell r="F526" t="str">
            <v>Active панель смыва 32B, белый</v>
          </cell>
          <cell r="G526" t="str">
            <v>Active</v>
          </cell>
          <cell r="H526" t="str">
            <v>Пэки</v>
          </cell>
          <cell r="I526" t="str">
            <v>Панель смыва</v>
          </cell>
          <cell r="J526">
            <v>3741.67</v>
          </cell>
          <cell r="K526">
            <v>4490.0039999999999</v>
          </cell>
          <cell r="L526">
            <v>45261</v>
          </cell>
        </row>
        <row r="527">
          <cell r="C527" t="str">
            <v>7.8901.1.30B.1</v>
          </cell>
          <cell r="D527" t="str">
            <v>78901130B1</v>
          </cell>
          <cell r="E527">
            <v>8433290725056</v>
          </cell>
          <cell r="F527" t="str">
            <v>Active панель смыва 32B, хром глянец</v>
          </cell>
          <cell r="G527" t="str">
            <v>Active</v>
          </cell>
          <cell r="H527" t="str">
            <v>Пэки</v>
          </cell>
          <cell r="I527" t="str">
            <v>Панель смыва</v>
          </cell>
          <cell r="J527">
            <v>3741.67</v>
          </cell>
          <cell r="K527">
            <v>4490.0039999999999</v>
          </cell>
          <cell r="L527">
            <v>45261</v>
          </cell>
        </row>
        <row r="528">
          <cell r="C528" t="str">
            <v>7.8901.1.30B.2</v>
          </cell>
          <cell r="D528" t="str">
            <v>78901130B2</v>
          </cell>
          <cell r="E528">
            <v>8433290903126</v>
          </cell>
          <cell r="F528" t="str">
            <v>Active панель смыва 32B, хром матовый</v>
          </cell>
          <cell r="G528" t="str">
            <v>Active</v>
          </cell>
          <cell r="H528" t="str">
            <v>Пэки</v>
          </cell>
          <cell r="I528" t="str">
            <v>Панель смыва</v>
          </cell>
          <cell r="J528">
            <v>3741.67</v>
          </cell>
          <cell r="K528">
            <v>4490.0039999999999</v>
          </cell>
          <cell r="L528">
            <v>45261</v>
          </cell>
        </row>
        <row r="529">
          <cell r="C529" t="str">
            <v>7.8901.1.30B.6</v>
          </cell>
          <cell r="D529" t="str">
            <v>78901130B6</v>
          </cell>
          <cell r="E529">
            <v>8433290910322</v>
          </cell>
          <cell r="F529" t="str">
            <v>Active панель смыва 32B, черный матовый</v>
          </cell>
          <cell r="G529" t="str">
            <v>Active</v>
          </cell>
          <cell r="H529" t="str">
            <v>Пэки</v>
          </cell>
          <cell r="I529" t="str">
            <v>Панель смыва</v>
          </cell>
          <cell r="J529">
            <v>3741.67</v>
          </cell>
          <cell r="K529">
            <v>4490.0039999999999</v>
          </cell>
          <cell r="L529">
            <v>45261</v>
          </cell>
        </row>
        <row r="530">
          <cell r="C530" t="str">
            <v>7.8901.1.40B.0</v>
          </cell>
          <cell r="D530" t="str">
            <v>78901140B0</v>
          </cell>
          <cell r="E530">
            <v>8433290903133</v>
          </cell>
          <cell r="F530" t="str">
            <v>Active панель смыва 42B, белый</v>
          </cell>
          <cell r="G530" t="str">
            <v>Active</v>
          </cell>
          <cell r="H530" t="str">
            <v>Пэки</v>
          </cell>
          <cell r="I530" t="str">
            <v>Панель смыва</v>
          </cell>
          <cell r="J530">
            <v>3741.67</v>
          </cell>
          <cell r="K530">
            <v>4490.0039999999999</v>
          </cell>
          <cell r="L530">
            <v>45261</v>
          </cell>
        </row>
        <row r="531">
          <cell r="C531" t="str">
            <v>7.8901.1.40B.1</v>
          </cell>
          <cell r="D531" t="str">
            <v>78901140B1</v>
          </cell>
          <cell r="E531">
            <v>8433290725063</v>
          </cell>
          <cell r="F531" t="str">
            <v>Active панель смыва 42B, хром глянец</v>
          </cell>
          <cell r="G531" t="str">
            <v>Active</v>
          </cell>
          <cell r="H531" t="str">
            <v>Пэки</v>
          </cell>
          <cell r="I531" t="str">
            <v>Панель смыва</v>
          </cell>
          <cell r="J531">
            <v>3741.67</v>
          </cell>
          <cell r="K531">
            <v>4490.0039999999999</v>
          </cell>
          <cell r="L531">
            <v>45261</v>
          </cell>
        </row>
        <row r="532">
          <cell r="C532" t="str">
            <v>7.8901.1.40B.2</v>
          </cell>
          <cell r="D532" t="str">
            <v>78901140B2</v>
          </cell>
          <cell r="E532">
            <v>8433290903140</v>
          </cell>
          <cell r="F532" t="str">
            <v>Active панель смыва 42B, хром матовый</v>
          </cell>
          <cell r="G532" t="str">
            <v>Active</v>
          </cell>
          <cell r="H532" t="str">
            <v>Пэки</v>
          </cell>
          <cell r="I532" t="str">
            <v>Панель смыва</v>
          </cell>
          <cell r="J532">
            <v>3741.67</v>
          </cell>
          <cell r="K532">
            <v>4490.0039999999999</v>
          </cell>
          <cell r="L532">
            <v>45261</v>
          </cell>
        </row>
        <row r="533">
          <cell r="C533" t="str">
            <v>7.8901.1.40B.6</v>
          </cell>
          <cell r="D533" t="str">
            <v>78901140B6</v>
          </cell>
          <cell r="E533">
            <v>8433290810677</v>
          </cell>
          <cell r="F533" t="str">
            <v>Active панель смыва 42B, черный матовый</v>
          </cell>
          <cell r="G533" t="str">
            <v>Active</v>
          </cell>
          <cell r="H533" t="str">
            <v>Пэки</v>
          </cell>
          <cell r="I533" t="str">
            <v>Панель смыва</v>
          </cell>
          <cell r="J533">
            <v>3741.67</v>
          </cell>
          <cell r="K533">
            <v>4490.0039999999999</v>
          </cell>
          <cell r="L533">
            <v>45261</v>
          </cell>
        </row>
        <row r="534">
          <cell r="C534" t="str">
            <v>7.3270.0.B00.0</v>
          </cell>
          <cell r="D534" t="str">
            <v>732700B000</v>
          </cell>
          <cell r="E534" t="str">
            <v>8433290168167</v>
          </cell>
          <cell r="F534" t="str">
            <v xml:space="preserve">MILA раковина накладная 500x350x190 мм, белый </v>
          </cell>
          <cell r="G534" t="str">
            <v>Mila</v>
          </cell>
          <cell r="H534" t="str">
            <v>Керамика</v>
          </cell>
          <cell r="I534" t="str">
            <v>Раковина</v>
          </cell>
          <cell r="J534">
            <v>4991.67</v>
          </cell>
          <cell r="K534">
            <v>5990.0039999999999</v>
          </cell>
          <cell r="L534">
            <v>45261</v>
          </cell>
        </row>
        <row r="535">
          <cell r="C535" t="str">
            <v>7.3270.0.C00.0</v>
          </cell>
          <cell r="D535" t="str">
            <v>732700C000</v>
          </cell>
          <cell r="E535" t="str">
            <v>8433290168174</v>
          </cell>
          <cell r="F535" t="str">
            <v xml:space="preserve">MILA раковина накладная D400x190 мм, белый </v>
          </cell>
          <cell r="G535" t="str">
            <v>Mila</v>
          </cell>
          <cell r="H535" t="str">
            <v>Керамика</v>
          </cell>
          <cell r="I535" t="str">
            <v>Раковина</v>
          </cell>
          <cell r="J535">
            <v>5908.33</v>
          </cell>
          <cell r="K535">
            <v>7089.9960000000001</v>
          </cell>
          <cell r="L535">
            <v>45261</v>
          </cell>
        </row>
        <row r="536">
          <cell r="C536" t="str">
            <v>7.34Q3.9.A00.0</v>
          </cell>
          <cell r="D536" t="str">
            <v>734Q39A000</v>
          </cell>
          <cell r="E536" t="str">
            <v>8433290351170</v>
          </cell>
          <cell r="F536" t="str">
            <v>MITOS унитаз-компакт напольный 370x665x770 мм, с косым выпуском, белый</v>
          </cell>
          <cell r="G536" t="str">
            <v>Mitos</v>
          </cell>
          <cell r="H536" t="str">
            <v>Керамика</v>
          </cell>
          <cell r="I536" t="str">
            <v>Унитаз-компакт</v>
          </cell>
          <cell r="J536">
            <v>12075</v>
          </cell>
          <cell r="K536">
            <v>14490</v>
          </cell>
          <cell r="L536">
            <v>45261</v>
          </cell>
        </row>
        <row r="537">
          <cell r="C537" t="str">
            <v>Z.RU80.1.390.0</v>
          </cell>
          <cell r="D537" t="str">
            <v>ZRU8013900</v>
          </cell>
          <cell r="E537" t="str">
            <v>8033576430409</v>
          </cell>
          <cell r="F537" t="str">
            <v>VICTORIA сиденье с крышкой для унитаза с креплениями из нержавеющей стали, белый</v>
          </cell>
          <cell r="G537" t="str">
            <v>Victoria</v>
          </cell>
          <cell r="H537" t="str">
            <v>Сиденье с крышкой</v>
          </cell>
          <cell r="I537" t="str">
            <v>Сиденье с крышкой</v>
          </cell>
          <cell r="J537">
            <v>2491.67</v>
          </cell>
          <cell r="K537">
            <v>2990.0039999999999</v>
          </cell>
          <cell r="L537">
            <v>45261</v>
          </cell>
        </row>
        <row r="538">
          <cell r="C538" t="str">
            <v>Z.RU80.1.392.0</v>
          </cell>
          <cell r="D538" t="str">
            <v>ZRU8013920</v>
          </cell>
          <cell r="E538" t="str">
            <v>8033576430423</v>
          </cell>
          <cell r="F538" t="str">
            <v>VICTORIA сиденье с крышкой для унитаза тонкое с механизмом "мягкое закрывание", быстрое снятие, белый</v>
          </cell>
          <cell r="G538" t="str">
            <v>Victoria</v>
          </cell>
          <cell r="H538" t="str">
            <v>Сиденье с крышкой</v>
          </cell>
          <cell r="I538" t="str">
            <v>Сиденье с крышкой</v>
          </cell>
          <cell r="J538">
            <v>4158.33</v>
          </cell>
          <cell r="K538">
            <v>4989.9960000000001</v>
          </cell>
          <cell r="L538">
            <v>45261</v>
          </cell>
        </row>
        <row r="539">
          <cell r="C539" t="str">
            <v>7.8013.9.200.2</v>
          </cell>
          <cell r="D539">
            <v>7801392002</v>
          </cell>
          <cell r="E539" t="str">
            <v>8433290430486</v>
          </cell>
          <cell r="F539" t="str">
            <v>VICTORIA сиденье с крышкой для унитаза тонкое с механизмом "мягкое закрывание", белый</v>
          </cell>
          <cell r="G539" t="str">
            <v>Victoria</v>
          </cell>
          <cell r="H539" t="str">
            <v>Сиденье с крышкой</v>
          </cell>
          <cell r="I539" t="str">
            <v>Сиденье с крышкой</v>
          </cell>
          <cell r="J539">
            <v>3325</v>
          </cell>
          <cell r="K539">
            <v>3990</v>
          </cell>
          <cell r="L539">
            <v>45261</v>
          </cell>
        </row>
        <row r="540">
          <cell r="C540" t="str">
            <v>7.3424.7.700.0</v>
          </cell>
          <cell r="D540">
            <v>7342477000</v>
          </cell>
          <cell r="E540" t="str">
            <v>8414329148923</v>
          </cell>
          <cell r="F540" t="str">
            <v>THE GAP SQUARE чаша унитаза напольная 365x650x400 мм, с горизонтальным выпуском, белый</v>
          </cell>
          <cell r="G540" t="str">
            <v>The Gap</v>
          </cell>
          <cell r="H540" t="str">
            <v>Керамика</v>
          </cell>
          <cell r="I540" t="str">
            <v>Напольная чаша</v>
          </cell>
          <cell r="J540">
            <v>10408.33</v>
          </cell>
          <cell r="K540">
            <v>12489.995999999999</v>
          </cell>
          <cell r="L540">
            <v>45261</v>
          </cell>
        </row>
        <row r="541">
          <cell r="C541" t="str">
            <v>7.3414.7.000.Y</v>
          </cell>
          <cell r="D541" t="str">
            <v>734147000Y</v>
          </cell>
          <cell r="E541" t="str">
            <v>8433290358599</v>
          </cell>
          <cell r="F541" t="str">
            <v>THE GAP бачок с механизмом двойного смыва 4,5/3 л, 365x150x390 мм, с нижним подводом воды, белый</v>
          </cell>
          <cell r="G541" t="str">
            <v>The Gap</v>
          </cell>
          <cell r="H541" t="str">
            <v>Керамика</v>
          </cell>
          <cell r="I541" t="str">
            <v>Бачок</v>
          </cell>
          <cell r="J541">
            <v>6241.67</v>
          </cell>
          <cell r="K541">
            <v>7490.0039999999999</v>
          </cell>
          <cell r="L541">
            <v>45261</v>
          </cell>
        </row>
        <row r="542">
          <cell r="C542" t="str">
            <v>7.8014.7.200.1</v>
          </cell>
          <cell r="D542">
            <v>7801472001</v>
          </cell>
          <cell r="E542" t="str">
            <v>8433290145779</v>
          </cell>
          <cell r="F542" t="str">
            <v>THE GAP сиденье с крышкой для унитаза тонкое с механизмом "мягкое закрывание", белый</v>
          </cell>
          <cell r="G542" t="str">
            <v>The Gap</v>
          </cell>
          <cell r="H542" t="str">
            <v>Сиденье с крышкой</v>
          </cell>
          <cell r="I542" t="str">
            <v>Сиденье с крышкой</v>
          </cell>
          <cell r="J542">
            <v>4158.33</v>
          </cell>
          <cell r="K542">
            <v>4989.9960000000001</v>
          </cell>
          <cell r="L542">
            <v>45261</v>
          </cell>
        </row>
        <row r="543">
          <cell r="C543" t="str">
            <v>7.3427.3.700.H</v>
          </cell>
          <cell r="D543" t="str">
            <v>734273700H</v>
          </cell>
          <cell r="E543" t="str">
            <v>8414329906509</v>
          </cell>
          <cell r="F543" t="str">
            <v>THE GAP SQUARE  чаша унитаза приставная Rimless 365x600x400 мм, с двойным выпуском, белый</v>
          </cell>
          <cell r="G543" t="str">
            <v>The Gap</v>
          </cell>
          <cell r="H543" t="str">
            <v>Керамика</v>
          </cell>
          <cell r="I543" t="str">
            <v>Напольная чаша</v>
          </cell>
          <cell r="J543">
            <v>19991.669999999998</v>
          </cell>
          <cell r="K543">
            <v>23990.003999999997</v>
          </cell>
          <cell r="L543">
            <v>45261</v>
          </cell>
        </row>
        <row r="544">
          <cell r="C544" t="str">
            <v>7.3417.3.000.0</v>
          </cell>
          <cell r="D544">
            <v>7341730000</v>
          </cell>
          <cell r="E544" t="str">
            <v>8414329924244</v>
          </cell>
          <cell r="F544" t="str">
            <v>THE GAP бачок с механизмом двойного смыва 4/2 л, 365x150x390 мм, с нижним подводом воды, белый</v>
          </cell>
          <cell r="G544" t="str">
            <v>The Gap</v>
          </cell>
          <cell r="H544" t="str">
            <v>Керамика</v>
          </cell>
          <cell r="I544" t="str">
            <v>Бачок</v>
          </cell>
          <cell r="J544">
            <v>17491.669999999998</v>
          </cell>
          <cell r="K544">
            <v>20990.003999999997</v>
          </cell>
          <cell r="L544">
            <v>45261</v>
          </cell>
        </row>
        <row r="545">
          <cell r="C545" t="str">
            <v>A.8017.3.200.B</v>
          </cell>
          <cell r="D545" t="str">
            <v>A80173200B</v>
          </cell>
          <cell r="E545">
            <v>8433290837582</v>
          </cell>
          <cell r="F545" t="str">
            <v>THE GAP сиденье с крышкой для унитаза с механизмом "мягкое закрывание", Supralit, белый</v>
          </cell>
          <cell r="G545" t="str">
            <v>The Gap</v>
          </cell>
          <cell r="H545" t="str">
            <v>Сиденье с крышкой</v>
          </cell>
          <cell r="I545" t="str">
            <v>Сиденье с крышкой</v>
          </cell>
          <cell r="J545">
            <v>8325</v>
          </cell>
          <cell r="K545">
            <v>9990</v>
          </cell>
          <cell r="L545">
            <v>45153</v>
          </cell>
        </row>
        <row r="546">
          <cell r="C546" t="str">
            <v>7.8017.3.200.4</v>
          </cell>
          <cell r="D546">
            <v>7801732004</v>
          </cell>
          <cell r="E546" t="str">
            <v>8414329924442</v>
          </cell>
          <cell r="F546" t="str">
            <v>THE GAP сиденье с крышкой для унитаза с механизмом "мягкое закрывание", белый</v>
          </cell>
          <cell r="G546" t="str">
            <v>The Gap</v>
          </cell>
          <cell r="H546" t="str">
            <v>Сиденье с крышкой</v>
          </cell>
          <cell r="I546" t="str">
            <v>Сиденье с крышкой</v>
          </cell>
          <cell r="J546">
            <v>8325</v>
          </cell>
          <cell r="K546">
            <v>9990</v>
          </cell>
          <cell r="L546">
            <v>45261</v>
          </cell>
        </row>
        <row r="547">
          <cell r="C547" t="str">
            <v>7.8017.3.000.4</v>
          </cell>
          <cell r="D547">
            <v>7801730004</v>
          </cell>
          <cell r="E547" t="str">
            <v>8414329924428</v>
          </cell>
          <cell r="F547" t="str">
            <v>THE GAP сиденье с крышкой для унитаза, белый</v>
          </cell>
          <cell r="G547" t="str">
            <v>The Gap</v>
          </cell>
          <cell r="H547" t="str">
            <v>Сиденье с крышкой</v>
          </cell>
          <cell r="I547" t="str">
            <v>Сиденье с крышкой</v>
          </cell>
          <cell r="J547">
            <v>5908.33</v>
          </cell>
          <cell r="K547">
            <v>7089.9960000000001</v>
          </cell>
          <cell r="L547">
            <v>45261</v>
          </cell>
        </row>
        <row r="548">
          <cell r="C548" t="str">
            <v>7.3464.7.700.0</v>
          </cell>
          <cell r="D548">
            <v>7346477000</v>
          </cell>
          <cell r="E548" t="str">
            <v>8414329151848</v>
          </cell>
          <cell r="F548" t="str">
            <v>THE GAP SQUARE чаша унитаза подвесная 350x540x350 мм, с горизонтальным выпуском, белый</v>
          </cell>
          <cell r="G548" t="str">
            <v>The Gap</v>
          </cell>
          <cell r="H548" t="str">
            <v>Керамика</v>
          </cell>
          <cell r="I548" t="str">
            <v>Подвесная чаша</v>
          </cell>
          <cell r="J548">
            <v>20825</v>
          </cell>
          <cell r="K548">
            <v>24990</v>
          </cell>
          <cell r="L548">
            <v>45261</v>
          </cell>
        </row>
        <row r="549">
          <cell r="C549" t="str">
            <v>7.8014.7.200.1</v>
          </cell>
          <cell r="D549">
            <v>7801472001</v>
          </cell>
          <cell r="E549" t="str">
            <v>8433290145779</v>
          </cell>
          <cell r="F549" t="str">
            <v>THE GAP сиденье с крышкой для унитаза тонкое с механизмом "мягкое закрывание", белый</v>
          </cell>
          <cell r="G549" t="str">
            <v>The Gap</v>
          </cell>
          <cell r="H549" t="str">
            <v>Сиденье с крышкой</v>
          </cell>
          <cell r="I549" t="str">
            <v>Сиденье с крышкой</v>
          </cell>
          <cell r="J549">
            <v>4158.33</v>
          </cell>
          <cell r="K549">
            <v>4989.9960000000001</v>
          </cell>
          <cell r="L549">
            <v>45261</v>
          </cell>
        </row>
        <row r="550">
          <cell r="C550" t="str">
            <v>7.3464.7.L00.0</v>
          </cell>
          <cell r="D550" t="str">
            <v>734647L000</v>
          </cell>
          <cell r="E550" t="str">
            <v>8433290321715</v>
          </cell>
          <cell r="F550" t="str">
            <v>THE GAP SQUARE чаша унитаза подвесная Rimless 350x540x350 мм, с горизонтальным выпуском, белый</v>
          </cell>
          <cell r="G550" t="str">
            <v>The Gap</v>
          </cell>
          <cell r="H550" t="str">
            <v>Керамика</v>
          </cell>
          <cell r="I550" t="str">
            <v>Подвесная чаша</v>
          </cell>
          <cell r="J550">
            <v>24158.33</v>
          </cell>
          <cell r="K550">
            <v>28989.996000000003</v>
          </cell>
          <cell r="L550">
            <v>45261</v>
          </cell>
        </row>
        <row r="551">
          <cell r="C551" t="str">
            <v>7.8014.7.200.1</v>
          </cell>
          <cell r="D551">
            <v>7801472001</v>
          </cell>
          <cell r="E551" t="str">
            <v>8433290145779</v>
          </cell>
          <cell r="F551" t="str">
            <v>THE GAP сиденье с крышкой для унитаза тонкое с механизмом "мягкое закрывание", белый</v>
          </cell>
          <cell r="G551" t="str">
            <v>The Gap</v>
          </cell>
          <cell r="H551" t="str">
            <v>Сиденье с крышкой</v>
          </cell>
          <cell r="I551" t="str">
            <v>Сиденье с крышкой</v>
          </cell>
          <cell r="J551">
            <v>4158.33</v>
          </cell>
          <cell r="K551">
            <v>4989.9960000000001</v>
          </cell>
          <cell r="L551">
            <v>45261</v>
          </cell>
        </row>
        <row r="552">
          <cell r="C552" t="str">
            <v>7.8931.0.410.0</v>
          </cell>
          <cell r="D552">
            <v>7893104100</v>
          </cell>
          <cell r="E552" t="str">
            <v>8433290727456</v>
          </cell>
          <cell r="F552" t="str">
            <v>THE GAP чаша унитаза подвесная Rimless 340x540x345 мм, с инсталляционной системой, сиденье с крышкой, с клавишей смыва, белый</v>
          </cell>
          <cell r="G552" t="str">
            <v>The Gap</v>
          </cell>
          <cell r="H552" t="str">
            <v>Пэки</v>
          </cell>
          <cell r="I552" t="str">
            <v>Подвесная чаша с инсталл. системой</v>
          </cell>
          <cell r="J552">
            <v>44991.67</v>
          </cell>
          <cell r="K552">
            <v>53990.003999999994</v>
          </cell>
          <cell r="L552">
            <v>45261</v>
          </cell>
        </row>
        <row r="553">
          <cell r="C553" t="str">
            <v>7.8931.0.900.0</v>
          </cell>
          <cell r="D553">
            <v>7893109000</v>
          </cell>
          <cell r="E553" t="str">
            <v>8433290094039</v>
          </cell>
          <cell r="F553" t="str">
            <v>THE GAP чаша унитаза приставная 340x540x440 мм, с инсталляционной системой, сиденье с крышкой, с клавишей смыва, белый</v>
          </cell>
          <cell r="G553" t="str">
            <v>The Gap</v>
          </cell>
          <cell r="H553" t="str">
            <v>Пэки</v>
          </cell>
          <cell r="I553" t="str">
            <v>Подвесная чаша с инсталл. системой</v>
          </cell>
          <cell r="J553">
            <v>35408.33</v>
          </cell>
          <cell r="K553">
            <v>42489.995999999999</v>
          </cell>
          <cell r="L553">
            <v>45261</v>
          </cell>
        </row>
        <row r="554">
          <cell r="C554" t="str">
            <v>7.3460.N.L00.0</v>
          </cell>
          <cell r="D554" t="str">
            <v>73460NL000</v>
          </cell>
          <cell r="E554" t="str">
            <v>8433290157000</v>
          </cell>
          <cell r="F554" t="str">
            <v>THE GAP ROUND чаша унитаза подвесная Rimless 355x540x345 мм, белый</v>
          </cell>
          <cell r="G554" t="str">
            <v>The Gap Round</v>
          </cell>
          <cell r="H554" t="str">
            <v>Керамика</v>
          </cell>
          <cell r="I554" t="str">
            <v>Подвесная чаша</v>
          </cell>
          <cell r="J554">
            <v>24158.33</v>
          </cell>
          <cell r="K554">
            <v>28989.996000000003</v>
          </cell>
          <cell r="L554">
            <v>45261</v>
          </cell>
        </row>
        <row r="555">
          <cell r="C555" t="str">
            <v>7.801D.1.200.7</v>
          </cell>
          <cell r="D555" t="str">
            <v>7801D12007</v>
          </cell>
          <cell r="E555" t="str">
            <v>8433290746846</v>
          </cell>
          <cell r="F555" t="str">
            <v>THE GAP ROUND сиденье с крышкой для унитаза тонкое с механизмом "мягкое закрывание", быстрое снятие, белый</v>
          </cell>
          <cell r="G555" t="str">
            <v>The Gap Round</v>
          </cell>
          <cell r="H555" t="str">
            <v>Сиденье с крышкой</v>
          </cell>
          <cell r="I555" t="str">
            <v>Сиденье с крышкой</v>
          </cell>
          <cell r="J555">
            <v>4158.33</v>
          </cell>
          <cell r="K555">
            <v>4989.9960000000001</v>
          </cell>
          <cell r="L555">
            <v>45261</v>
          </cell>
        </row>
        <row r="556">
          <cell r="C556" t="str">
            <v>7.8931.0.500.0</v>
          </cell>
          <cell r="D556">
            <v>7893105000</v>
          </cell>
          <cell r="E556" t="str">
            <v>8433290550139</v>
          </cell>
          <cell r="F556" t="str">
            <v>THE GAP ROUND чаша унитаза подвесная Rimless, с инсталляционной системой, сиденье с крышкой тонкое с механизмом “мягкое закрывание”, быстрое снятие, белый</v>
          </cell>
          <cell r="G556" t="str">
            <v>The Gap Round</v>
          </cell>
          <cell r="H556" t="str">
            <v>Пэки</v>
          </cell>
          <cell r="I556" t="str">
            <v>Подвесная чаша с инсталл. системой</v>
          </cell>
          <cell r="J556">
            <v>41658.33</v>
          </cell>
          <cell r="K556">
            <v>49989.995999999999</v>
          </cell>
          <cell r="L556">
            <v>45261</v>
          </cell>
        </row>
        <row r="557">
          <cell r="C557" t="str">
            <v>7.8901.1.70B.0</v>
          </cell>
          <cell r="D557" t="str">
            <v>78901170B0</v>
          </cell>
          <cell r="E557">
            <v>8433290094039</v>
          </cell>
          <cell r="F557" t="str">
            <v>Active панель смыва В01, белый</v>
          </cell>
          <cell r="G557" t="str">
            <v>Active</v>
          </cell>
          <cell r="H557" t="str">
            <v>Пэки</v>
          </cell>
          <cell r="I557" t="str">
            <v>Панель смыва</v>
          </cell>
          <cell r="J557">
            <v>3741.67</v>
          </cell>
          <cell r="K557">
            <v>4490.0039999999999</v>
          </cell>
          <cell r="L557">
            <v>45261</v>
          </cell>
        </row>
        <row r="558">
          <cell r="C558" t="str">
            <v>7.8901.1.70B.1</v>
          </cell>
          <cell r="D558" t="str">
            <v>78901170B1</v>
          </cell>
          <cell r="E558">
            <v>8433290157000</v>
          </cell>
          <cell r="F558" t="str">
            <v>Active панель смыва В01, хром глянец</v>
          </cell>
          <cell r="G558" t="str">
            <v>Active</v>
          </cell>
          <cell r="H558" t="str">
            <v>Пэки</v>
          </cell>
          <cell r="I558" t="str">
            <v>Панель смыва</v>
          </cell>
          <cell r="J558">
            <v>3741.67</v>
          </cell>
          <cell r="K558">
            <v>4490.0039999999999</v>
          </cell>
          <cell r="L558">
            <v>45261</v>
          </cell>
        </row>
        <row r="559">
          <cell r="C559" t="str">
            <v>7.8901.1.70B.2</v>
          </cell>
          <cell r="D559" t="str">
            <v>78901170B2</v>
          </cell>
          <cell r="E559">
            <v>8433290746846</v>
          </cell>
          <cell r="F559" t="str">
            <v>Active панель смыва В01, хром матовый</v>
          </cell>
          <cell r="G559" t="str">
            <v>Active</v>
          </cell>
          <cell r="H559" t="str">
            <v>Пэки</v>
          </cell>
          <cell r="I559" t="str">
            <v>Панель смыва</v>
          </cell>
          <cell r="J559">
            <v>3741.67</v>
          </cell>
          <cell r="K559">
            <v>4490.0039999999999</v>
          </cell>
          <cell r="L559">
            <v>45261</v>
          </cell>
        </row>
        <row r="560">
          <cell r="C560" t="str">
            <v>7.8901.1.60B.0</v>
          </cell>
          <cell r="D560" t="str">
            <v>78901160B0</v>
          </cell>
          <cell r="E560">
            <v>8433290550139</v>
          </cell>
          <cell r="F560" t="str">
            <v>Active панель смыва 62B, белый</v>
          </cell>
          <cell r="G560" t="str">
            <v>Active</v>
          </cell>
          <cell r="H560" t="str">
            <v>Пэки</v>
          </cell>
          <cell r="I560" t="str">
            <v>Панель смыва</v>
          </cell>
          <cell r="J560">
            <v>3741.67</v>
          </cell>
          <cell r="K560">
            <v>4490.0039999999999</v>
          </cell>
          <cell r="L560">
            <v>45261</v>
          </cell>
        </row>
        <row r="561">
          <cell r="C561" t="str">
            <v>7.8901.1.60B.1</v>
          </cell>
          <cell r="D561" t="str">
            <v>78901160B1</v>
          </cell>
          <cell r="E561">
            <v>8433290584776</v>
          </cell>
          <cell r="F561" t="str">
            <v>Active панель смыва 62B, хром глянец</v>
          </cell>
          <cell r="G561" t="str">
            <v>Active</v>
          </cell>
          <cell r="H561" t="str">
            <v>Пэки</v>
          </cell>
          <cell r="I561" t="str">
            <v>Панель смыва</v>
          </cell>
          <cell r="J561">
            <v>3741.67</v>
          </cell>
          <cell r="K561">
            <v>4490.0039999999999</v>
          </cell>
          <cell r="L561">
            <v>45261</v>
          </cell>
        </row>
        <row r="562">
          <cell r="C562" t="str">
            <v>7.8901.1.60B.2</v>
          </cell>
          <cell r="D562" t="str">
            <v>78901160B2</v>
          </cell>
          <cell r="E562">
            <v>8433290583892</v>
          </cell>
          <cell r="F562" t="str">
            <v>Active панель смыва 62B, хром матовый</v>
          </cell>
          <cell r="G562" t="str">
            <v>Active</v>
          </cell>
          <cell r="H562" t="str">
            <v>Пэки</v>
          </cell>
          <cell r="I562" t="str">
            <v>Панель смыва</v>
          </cell>
          <cell r="J562">
            <v>3741.67</v>
          </cell>
          <cell r="K562">
            <v>4490.0039999999999</v>
          </cell>
          <cell r="L562">
            <v>45261</v>
          </cell>
        </row>
        <row r="563">
          <cell r="C563" t="str">
            <v>7.8901.1.60B.6</v>
          </cell>
          <cell r="D563" t="str">
            <v>78901160B6</v>
          </cell>
          <cell r="E563">
            <v>8433290583885</v>
          </cell>
          <cell r="F563" t="str">
            <v>Active панель смыва 62B, черный матовый</v>
          </cell>
          <cell r="G563" t="str">
            <v>Active</v>
          </cell>
          <cell r="H563" t="str">
            <v>Пэки</v>
          </cell>
          <cell r="I563" t="str">
            <v>Панель смыва</v>
          </cell>
          <cell r="J563">
            <v>3741.67</v>
          </cell>
          <cell r="K563">
            <v>4490.0039999999999</v>
          </cell>
          <cell r="L563">
            <v>45261</v>
          </cell>
        </row>
        <row r="564">
          <cell r="C564" t="str">
            <v>7.8901.1.50B.0</v>
          </cell>
          <cell r="D564" t="str">
            <v>78901150B0</v>
          </cell>
          <cell r="E564">
            <v>8433290583939</v>
          </cell>
          <cell r="F564" t="str">
            <v>Active панель смыва 52B, белый</v>
          </cell>
          <cell r="G564" t="str">
            <v>Active</v>
          </cell>
          <cell r="H564" t="str">
            <v>Пэки</v>
          </cell>
          <cell r="I564" t="str">
            <v>Панель смыва</v>
          </cell>
          <cell r="J564">
            <v>3741.67</v>
          </cell>
          <cell r="K564">
            <v>4490.0039999999999</v>
          </cell>
          <cell r="L564">
            <v>45261</v>
          </cell>
        </row>
        <row r="565">
          <cell r="C565" t="str">
            <v>7.8901.1.50B.1</v>
          </cell>
          <cell r="D565" t="str">
            <v>78901150B1</v>
          </cell>
          <cell r="E565">
            <v>8433290583946</v>
          </cell>
          <cell r="F565" t="str">
            <v>Active панель смыва 52B, хром глянец</v>
          </cell>
          <cell r="G565" t="str">
            <v>Active</v>
          </cell>
          <cell r="H565" t="str">
            <v>Пэки</v>
          </cell>
          <cell r="I565" t="str">
            <v>Панель смыва</v>
          </cell>
          <cell r="J565">
            <v>3741.67</v>
          </cell>
          <cell r="K565">
            <v>4490.0039999999999</v>
          </cell>
          <cell r="L565">
            <v>45261</v>
          </cell>
        </row>
        <row r="566">
          <cell r="C566" t="str">
            <v>7.8901.1.50B.2</v>
          </cell>
          <cell r="D566" t="str">
            <v>78901150B2</v>
          </cell>
          <cell r="E566">
            <v>8433290583953</v>
          </cell>
          <cell r="F566" t="str">
            <v>Active панель смыва 52B, хром матовый</v>
          </cell>
          <cell r="G566" t="str">
            <v>Active</v>
          </cell>
          <cell r="H566" t="str">
            <v>Пэки</v>
          </cell>
          <cell r="I566" t="str">
            <v>Панель смыва</v>
          </cell>
          <cell r="J566">
            <v>3741.67</v>
          </cell>
          <cell r="K566">
            <v>4490.0039999999999</v>
          </cell>
          <cell r="L566">
            <v>45261</v>
          </cell>
        </row>
        <row r="567">
          <cell r="C567" t="str">
            <v>7.8901.1.30B.0</v>
          </cell>
          <cell r="D567" t="str">
            <v>78901130B0</v>
          </cell>
          <cell r="E567">
            <v>8433290440409</v>
          </cell>
          <cell r="F567" t="str">
            <v>Active панель смыва 32B, белый</v>
          </cell>
          <cell r="G567" t="str">
            <v>Active</v>
          </cell>
          <cell r="H567" t="str">
            <v>Пэки</v>
          </cell>
          <cell r="I567" t="str">
            <v>Панель смыва</v>
          </cell>
          <cell r="J567">
            <v>3741.67</v>
          </cell>
          <cell r="K567">
            <v>4490.0039999999999</v>
          </cell>
          <cell r="L567">
            <v>45261</v>
          </cell>
        </row>
        <row r="568">
          <cell r="C568" t="str">
            <v>7.8901.1.30B.1</v>
          </cell>
          <cell r="D568" t="str">
            <v>78901130B1</v>
          </cell>
          <cell r="E568">
            <v>8433290583908</v>
          </cell>
          <cell r="F568" t="str">
            <v>Active панель смыва 32B, хром глянец</v>
          </cell>
          <cell r="G568" t="str">
            <v>Active</v>
          </cell>
          <cell r="H568" t="str">
            <v>Пэки</v>
          </cell>
          <cell r="I568" t="str">
            <v>Панель смыва</v>
          </cell>
          <cell r="J568">
            <v>3741.67</v>
          </cell>
          <cell r="K568">
            <v>4490.0039999999999</v>
          </cell>
          <cell r="L568">
            <v>45261</v>
          </cell>
        </row>
        <row r="569">
          <cell r="C569" t="str">
            <v>7.8901.1.30B.2</v>
          </cell>
          <cell r="D569" t="str">
            <v>78901130B2</v>
          </cell>
          <cell r="E569">
            <v>8433290583915</v>
          </cell>
          <cell r="F569" t="str">
            <v>Active панель смыва 32B, хром матовый</v>
          </cell>
          <cell r="G569" t="str">
            <v>Active</v>
          </cell>
          <cell r="H569" t="str">
            <v>Пэки</v>
          </cell>
          <cell r="I569" t="str">
            <v>Панель смыва</v>
          </cell>
          <cell r="J569">
            <v>3741.67</v>
          </cell>
          <cell r="K569">
            <v>4490.0039999999999</v>
          </cell>
          <cell r="L569">
            <v>45261</v>
          </cell>
        </row>
        <row r="570">
          <cell r="C570" t="str">
            <v>7.8901.1.30B.6</v>
          </cell>
          <cell r="D570" t="str">
            <v>78901130B6</v>
          </cell>
          <cell r="E570">
            <v>8433290583922</v>
          </cell>
          <cell r="F570" t="str">
            <v>Active панель смыва 32B, черный матовый</v>
          </cell>
          <cell r="G570" t="str">
            <v>Active</v>
          </cell>
          <cell r="H570" t="str">
            <v>Пэки</v>
          </cell>
          <cell r="I570" t="str">
            <v>Панель смыва</v>
          </cell>
          <cell r="J570">
            <v>3741.67</v>
          </cell>
          <cell r="K570">
            <v>4490.0039999999999</v>
          </cell>
          <cell r="L570">
            <v>45261</v>
          </cell>
        </row>
        <row r="571">
          <cell r="C571" t="str">
            <v>7.8901.1.40B.0</v>
          </cell>
          <cell r="D571" t="str">
            <v>78901140B0</v>
          </cell>
          <cell r="E571">
            <v>8433290903119</v>
          </cell>
          <cell r="F571" t="str">
            <v>Active панель смыва 42B, белый</v>
          </cell>
          <cell r="G571" t="str">
            <v>Active</v>
          </cell>
          <cell r="H571" t="str">
            <v>Пэки</v>
          </cell>
          <cell r="I571" t="str">
            <v>Панель смыва</v>
          </cell>
          <cell r="J571">
            <v>3741.67</v>
          </cell>
          <cell r="K571">
            <v>4490.0039999999999</v>
          </cell>
          <cell r="L571">
            <v>45261</v>
          </cell>
        </row>
        <row r="572">
          <cell r="C572" t="str">
            <v>7.8901.1.40B.1</v>
          </cell>
          <cell r="D572" t="str">
            <v>78901140B1</v>
          </cell>
          <cell r="E572">
            <v>8433290725056</v>
          </cell>
          <cell r="F572" t="str">
            <v>Active панель смыва 42B, хром глянец</v>
          </cell>
          <cell r="G572" t="str">
            <v>Active</v>
          </cell>
          <cell r="H572" t="str">
            <v>Пэки</v>
          </cell>
          <cell r="I572" t="str">
            <v>Панель смыва</v>
          </cell>
          <cell r="J572">
            <v>3741.67</v>
          </cell>
          <cell r="K572">
            <v>4490.0039999999999</v>
          </cell>
          <cell r="L572">
            <v>45261</v>
          </cell>
        </row>
        <row r="573">
          <cell r="C573" t="str">
            <v>7.8901.1.40B.2</v>
          </cell>
          <cell r="D573" t="str">
            <v>78901140B2</v>
          </cell>
          <cell r="E573">
            <v>8433290903126</v>
          </cell>
          <cell r="F573" t="str">
            <v>Active панель смыва 42B, хром матовый</v>
          </cell>
          <cell r="G573" t="str">
            <v>Active</v>
          </cell>
          <cell r="H573" t="str">
            <v>Пэки</v>
          </cell>
          <cell r="I573" t="str">
            <v>Панель смыва</v>
          </cell>
          <cell r="J573">
            <v>3741.67</v>
          </cell>
          <cell r="K573">
            <v>4490.0039999999999</v>
          </cell>
          <cell r="L573">
            <v>45261</v>
          </cell>
        </row>
        <row r="574">
          <cell r="C574" t="str">
            <v>7.8901.1.40B.6</v>
          </cell>
          <cell r="D574" t="str">
            <v>78901140B6</v>
          </cell>
          <cell r="E574">
            <v>8433290910322</v>
          </cell>
          <cell r="F574" t="str">
            <v>Active панель смыва 42B, черный матовый</v>
          </cell>
          <cell r="G574" t="str">
            <v>Active</v>
          </cell>
          <cell r="H574" t="str">
            <v>Пэки</v>
          </cell>
          <cell r="I574" t="str">
            <v>Панель смыва</v>
          </cell>
          <cell r="J574">
            <v>3741.67</v>
          </cell>
          <cell r="K574">
            <v>4490.0039999999999</v>
          </cell>
          <cell r="L574">
            <v>45261</v>
          </cell>
        </row>
        <row r="575">
          <cell r="C575" t="str">
            <v>7.3279.A.800.0</v>
          </cell>
          <cell r="D575" t="str">
            <v>73279A8000</v>
          </cell>
          <cell r="E575">
            <v>8433290186765</v>
          </cell>
          <cell r="F575" t="str">
            <v>THE GAP UNIK раковина мебельная 600х460х160 мм, белый</v>
          </cell>
          <cell r="G575" t="str">
            <v>The Gap</v>
          </cell>
          <cell r="H575" t="str">
            <v>Керамика</v>
          </cell>
          <cell r="I575" t="str">
            <v>Раковина</v>
          </cell>
          <cell r="J575">
            <v>9158.33</v>
          </cell>
          <cell r="K575">
            <v>10989.995999999999</v>
          </cell>
          <cell r="L575">
            <v>45261</v>
          </cell>
        </row>
        <row r="576">
          <cell r="C576" t="str">
            <v>7.3279.A.400.0</v>
          </cell>
          <cell r="D576" t="str">
            <v>73279A4000</v>
          </cell>
          <cell r="E576">
            <v>8433290186802</v>
          </cell>
          <cell r="F576" t="str">
            <v>THE GAP UNIK раковина мебельная 805х460х160 мм, белый</v>
          </cell>
          <cell r="G576" t="str">
            <v>The Gap</v>
          </cell>
          <cell r="H576" t="str">
            <v>Керамика</v>
          </cell>
          <cell r="I576" t="str">
            <v>Раковина</v>
          </cell>
          <cell r="J576">
            <v>11658.33</v>
          </cell>
          <cell r="K576">
            <v>13989.995999999999</v>
          </cell>
          <cell r="L576">
            <v>45261</v>
          </cell>
        </row>
        <row r="577">
          <cell r="C577" t="str">
            <v>7.3274.7.200.0</v>
          </cell>
          <cell r="D577">
            <v>7327472000</v>
          </cell>
          <cell r="E577" t="str">
            <v>8414329802825</v>
          </cell>
          <cell r="F577" t="str">
            <v>THE GAP ORIGINAL UNIK раковина мебельная 600x440x165 мм, белый</v>
          </cell>
          <cell r="G577" t="str">
            <v>The Gap Original</v>
          </cell>
          <cell r="H577" t="str">
            <v>Керамика</v>
          </cell>
          <cell r="I577" t="str">
            <v>Раковина</v>
          </cell>
          <cell r="J577">
            <v>7491.67</v>
          </cell>
          <cell r="K577">
            <v>8990.003999999999</v>
          </cell>
          <cell r="L577">
            <v>45261</v>
          </cell>
        </row>
        <row r="578">
          <cell r="C578" t="str">
            <v>7.3274.7.100.0</v>
          </cell>
          <cell r="D578">
            <v>7327471000</v>
          </cell>
          <cell r="E578" t="str">
            <v>8414329802801</v>
          </cell>
          <cell r="F578" t="str">
            <v>THE GAP ORIGINAL UNIK раковина мебельная 700x440x165 мм, белый</v>
          </cell>
          <cell r="G578" t="str">
            <v>The Gap Original</v>
          </cell>
          <cell r="H578" t="str">
            <v>Керамика</v>
          </cell>
          <cell r="I578" t="str">
            <v>Раковина</v>
          </cell>
          <cell r="J578">
            <v>9158.33</v>
          </cell>
          <cell r="K578">
            <v>10989.995999999999</v>
          </cell>
          <cell r="L578">
            <v>45261</v>
          </cell>
        </row>
        <row r="579">
          <cell r="C579" t="str">
            <v>7.3274.7.000.0</v>
          </cell>
          <cell r="D579">
            <v>7327470000</v>
          </cell>
          <cell r="E579" t="str">
            <v>8414329802788</v>
          </cell>
          <cell r="F579" t="str">
            <v>THE GAP ORIGINAL UNIK раковина мебельная 800x440x165 мм, белый</v>
          </cell>
          <cell r="G579" t="str">
            <v>The Gap Original</v>
          </cell>
          <cell r="H579" t="str">
            <v>Керамика</v>
          </cell>
          <cell r="I579" t="str">
            <v>Раковина</v>
          </cell>
          <cell r="J579">
            <v>10825</v>
          </cell>
          <cell r="K579">
            <v>12990</v>
          </cell>
          <cell r="L579">
            <v>45261</v>
          </cell>
        </row>
        <row r="580">
          <cell r="C580" t="str">
            <v>A3270YS000</v>
          </cell>
          <cell r="D580" t="str">
            <v>A3270YS000</v>
          </cell>
          <cell r="E580">
            <v>8433290152821</v>
          </cell>
          <cell r="F580" t="str">
            <v>THE GAP двойная раковина подвесная 120x46 мм, белый</v>
          </cell>
          <cell r="G580" t="str">
            <v>The Gap</v>
          </cell>
          <cell r="H580" t="str">
            <v>Керамика</v>
          </cell>
          <cell r="I580" t="str">
            <v>Раковина</v>
          </cell>
          <cell r="J580">
            <v>19991.669999999998</v>
          </cell>
          <cell r="K580">
            <v>23990.003999999997</v>
          </cell>
          <cell r="L580">
            <v>45261</v>
          </cell>
        </row>
        <row r="581">
          <cell r="C581" t="str">
            <v>7.3423.9.900.0</v>
          </cell>
          <cell r="D581">
            <v>7342399000</v>
          </cell>
          <cell r="E581" t="str">
            <v>8414329621464</v>
          </cell>
          <cell r="F581" t="str">
            <v>VICTORIA чаша унитаза напольная 370x665x385 мм, с горизонтальным выпуском, белый</v>
          </cell>
          <cell r="G581" t="str">
            <v>Victoria</v>
          </cell>
          <cell r="H581" t="str">
            <v>Керамика</v>
          </cell>
          <cell r="I581" t="str">
            <v>Напольная чаша</v>
          </cell>
          <cell r="J581">
            <v>6991.67</v>
          </cell>
          <cell r="K581">
            <v>8390.003999999999</v>
          </cell>
          <cell r="L581">
            <v>45261</v>
          </cell>
        </row>
        <row r="582">
          <cell r="C582" t="str">
            <v>7.3413.9.Z00.0</v>
          </cell>
          <cell r="D582" t="str">
            <v>734139Z000</v>
          </cell>
          <cell r="E582" t="str">
            <v>8414329099164</v>
          </cell>
          <cell r="F582" t="str">
            <v>VICTORIA бачок с механизмом двойного смыва 6/3 л, 370x185x395 мм, с нижним подводом воды, белый</v>
          </cell>
          <cell r="G582" t="str">
            <v>Victoria</v>
          </cell>
          <cell r="H582" t="str">
            <v>Керамика</v>
          </cell>
          <cell r="I582" t="str">
            <v>Бачок</v>
          </cell>
          <cell r="J582">
            <v>4825</v>
          </cell>
          <cell r="K582">
            <v>5790</v>
          </cell>
          <cell r="L582">
            <v>45261</v>
          </cell>
        </row>
        <row r="583">
          <cell r="C583" t="str">
            <v>7.3423.9.U00.0</v>
          </cell>
          <cell r="D583" t="str">
            <v>734239U000</v>
          </cell>
          <cell r="E583" t="str">
            <v>8433290323610</v>
          </cell>
          <cell r="F583" t="str">
            <v>VICTORIA чаша унитаза напольная 370x665x385 мм, с косым выпуском, белый</v>
          </cell>
          <cell r="G583" t="str">
            <v>Victoria</v>
          </cell>
          <cell r="H583" t="str">
            <v>Керамика</v>
          </cell>
          <cell r="I583" t="str">
            <v>Напольная чаша</v>
          </cell>
          <cell r="J583">
            <v>6991.67</v>
          </cell>
          <cell r="K583">
            <v>8390.003999999999</v>
          </cell>
          <cell r="L583">
            <v>45261</v>
          </cell>
        </row>
        <row r="584">
          <cell r="C584" t="str">
            <v>7.3413.9.Z00.0</v>
          </cell>
          <cell r="D584" t="str">
            <v>734139Z000</v>
          </cell>
          <cell r="E584" t="str">
            <v>8414329099164</v>
          </cell>
          <cell r="F584" t="str">
            <v>VICTORIA бачок с механизмом двойного смыва 6/3 л, 370x185x395 мм, с нижним подводом воды, белый</v>
          </cell>
          <cell r="G584" t="str">
            <v>Victoria</v>
          </cell>
          <cell r="H584" t="str">
            <v>Керамика</v>
          </cell>
          <cell r="I584" t="str">
            <v>Бачок</v>
          </cell>
          <cell r="J584">
            <v>4825</v>
          </cell>
          <cell r="K584">
            <v>5790</v>
          </cell>
          <cell r="L584">
            <v>45261</v>
          </cell>
        </row>
        <row r="585">
          <cell r="C585" t="str">
            <v>Z.RU80.1.390.0</v>
          </cell>
          <cell r="D585" t="str">
            <v>ZRU8013900</v>
          </cell>
          <cell r="E585" t="str">
            <v>8033576430409</v>
          </cell>
          <cell r="F585" t="str">
            <v>VICTORIA сиденье с крышкой для унитаза с креплениями из нержавеющей стали, белый</v>
          </cell>
          <cell r="G585" t="str">
            <v>Victoria</v>
          </cell>
          <cell r="H585" t="str">
            <v>Сиденье с крышкой</v>
          </cell>
          <cell r="I585" t="str">
            <v>Сиденье с крышкой</v>
          </cell>
          <cell r="J585">
            <v>2491.67</v>
          </cell>
          <cell r="K585">
            <v>2990.0039999999999</v>
          </cell>
          <cell r="L585">
            <v>45261</v>
          </cell>
        </row>
        <row r="586">
          <cell r="C586" t="str">
            <v>Z.RU80.1.392.0</v>
          </cell>
          <cell r="D586" t="str">
            <v>ZRU8013920</v>
          </cell>
          <cell r="E586" t="str">
            <v>8033576430423</v>
          </cell>
          <cell r="F586" t="str">
            <v>VICTORIA сиденье с крышкой для унитаза тонкое с механизмом "мягкое закрывание", быстрое снятие, белый</v>
          </cell>
          <cell r="G586" t="str">
            <v>Victoria</v>
          </cell>
          <cell r="H586" t="str">
            <v>Сиденье с крышкой</v>
          </cell>
          <cell r="I586" t="str">
            <v>Сиденье с крышкой</v>
          </cell>
          <cell r="J586">
            <v>4158.33</v>
          </cell>
          <cell r="K586">
            <v>4989.9960000000001</v>
          </cell>
          <cell r="L586">
            <v>45261</v>
          </cell>
        </row>
        <row r="587">
          <cell r="C587" t="str">
            <v>7.8013.9.200.2</v>
          </cell>
          <cell r="D587">
            <v>7801392002</v>
          </cell>
          <cell r="E587" t="str">
            <v>8433290430486</v>
          </cell>
          <cell r="F587" t="str">
            <v>VICTORIA сиденье с крышкой для унитаза тонкое с механизмом "мягкое закрывание", белый</v>
          </cell>
          <cell r="G587" t="str">
            <v>Victoria</v>
          </cell>
          <cell r="H587" t="str">
            <v>Сиденье с крышкой</v>
          </cell>
          <cell r="I587" t="str">
            <v>Сиденье с крышкой</v>
          </cell>
          <cell r="J587">
            <v>3325</v>
          </cell>
          <cell r="K587">
            <v>3990</v>
          </cell>
          <cell r="L587">
            <v>45261</v>
          </cell>
        </row>
        <row r="588">
          <cell r="C588" t="str">
            <v>7.3463.0.300.R</v>
          </cell>
          <cell r="D588" t="str">
            <v>734630300R</v>
          </cell>
          <cell r="E588" t="str">
            <v>8414329643831</v>
          </cell>
          <cell r="F588" t="str">
            <v>VICTORIA чаша унитаза подвесная 355x525x345 мм, с горизонтальным выпуском, белый</v>
          </cell>
          <cell r="G588" t="str">
            <v>Victoria</v>
          </cell>
          <cell r="H588" t="str">
            <v>Керамика</v>
          </cell>
          <cell r="I588" t="str">
            <v>Подвесная чаша</v>
          </cell>
          <cell r="J588">
            <v>9991.67</v>
          </cell>
          <cell r="K588">
            <v>11990.003999999999</v>
          </cell>
          <cell r="L588">
            <v>45261</v>
          </cell>
        </row>
        <row r="589">
          <cell r="C589" t="str">
            <v>Z.RU80.1.390.0</v>
          </cell>
          <cell r="D589" t="str">
            <v>ZRU8013900</v>
          </cell>
          <cell r="E589" t="str">
            <v>8033576430409</v>
          </cell>
          <cell r="F589" t="str">
            <v>VICTORIA сиденье с крышкой для унитаза с креплениями из нержавеющей стали, белый</v>
          </cell>
          <cell r="G589" t="str">
            <v>Victoria</v>
          </cell>
          <cell r="H589" t="str">
            <v>Сиденье с крышкой</v>
          </cell>
          <cell r="I589" t="str">
            <v>Сиденье с крышкой</v>
          </cell>
          <cell r="J589">
            <v>2491.67</v>
          </cell>
          <cell r="K589">
            <v>2990.0039999999999</v>
          </cell>
          <cell r="L589">
            <v>45261</v>
          </cell>
        </row>
        <row r="590">
          <cell r="C590" t="str">
            <v>Z.RU80.1.392.0</v>
          </cell>
          <cell r="D590" t="str">
            <v>ZRU8013920</v>
          </cell>
          <cell r="E590" t="str">
            <v>8033576430423</v>
          </cell>
          <cell r="F590" t="str">
            <v>VICTORIA сиденье с крышкой для унитаза тонкое с механизмом "мягкое закрывание", быстрое снятие, белый</v>
          </cell>
          <cell r="G590" t="str">
            <v>Victoria</v>
          </cell>
          <cell r="H590" t="str">
            <v>Сиденье с крышкой</v>
          </cell>
          <cell r="I590" t="str">
            <v>Сиденье с крышкой</v>
          </cell>
          <cell r="J590">
            <v>4158.33</v>
          </cell>
          <cell r="K590">
            <v>4989.9960000000001</v>
          </cell>
          <cell r="L590">
            <v>45261</v>
          </cell>
        </row>
        <row r="591">
          <cell r="C591" t="str">
            <v>7.8013.9.200.2</v>
          </cell>
          <cell r="D591">
            <v>7801392002</v>
          </cell>
          <cell r="E591" t="str">
            <v>8433290430486</v>
          </cell>
          <cell r="F591" t="str">
            <v>VICTORIA сиденье с крышкой для унитаза тонкое с механизмом "мягкое закрывание", белый</v>
          </cell>
          <cell r="G591" t="str">
            <v>Victoria</v>
          </cell>
          <cell r="H591" t="str">
            <v>Сиденье с крышкой</v>
          </cell>
          <cell r="I591" t="str">
            <v>Сиденье с крышкой</v>
          </cell>
          <cell r="J591">
            <v>3325</v>
          </cell>
          <cell r="K591">
            <v>3990</v>
          </cell>
          <cell r="L591">
            <v>45261</v>
          </cell>
        </row>
        <row r="592">
          <cell r="C592" t="str">
            <v>7.3463.9.300.Y</v>
          </cell>
          <cell r="D592" t="str">
            <v>734639300Y</v>
          </cell>
          <cell r="E592" t="str">
            <v>8433290798395</v>
          </cell>
          <cell r="F592" t="str">
            <v>VICTORIA чаша унитаза подвесная Rimless 540 мм, белый</v>
          </cell>
          <cell r="G592" t="str">
            <v>Victoria</v>
          </cell>
          <cell r="H592" t="str">
            <v>Керамика</v>
          </cell>
          <cell r="I592" t="str">
            <v>Подвесная чаша</v>
          </cell>
          <cell r="J592">
            <v>10825</v>
          </cell>
          <cell r="K592">
            <v>12990</v>
          </cell>
          <cell r="L592">
            <v>45261</v>
          </cell>
        </row>
        <row r="593">
          <cell r="C593" t="str">
            <v>Z.RU80.1.390.0</v>
          </cell>
          <cell r="D593" t="str">
            <v>ZRU8013900</v>
          </cell>
          <cell r="E593" t="str">
            <v>8033576430409</v>
          </cell>
          <cell r="F593" t="str">
            <v>VICTORIA сиденье с крышкой для унитаза с креплениями из нержавеющей стали, белый</v>
          </cell>
          <cell r="G593" t="str">
            <v>Victoria</v>
          </cell>
          <cell r="H593" t="str">
            <v>Сиденье с крышкой</v>
          </cell>
          <cell r="I593" t="str">
            <v>Сиденье с крышкой</v>
          </cell>
          <cell r="J593">
            <v>2491.67</v>
          </cell>
          <cell r="K593">
            <v>2990.0039999999999</v>
          </cell>
          <cell r="L593">
            <v>45261</v>
          </cell>
        </row>
        <row r="594">
          <cell r="C594" t="str">
            <v>Z.RU80.1.392.0</v>
          </cell>
          <cell r="D594" t="str">
            <v>ZRU8013920</v>
          </cell>
          <cell r="E594" t="str">
            <v>8033576430423</v>
          </cell>
          <cell r="F594" t="str">
            <v>VICTORIA сиденье с крышкой для унитаза тонкое с механизмом "мягкое закрывание", быстрое снятие, белый</v>
          </cell>
          <cell r="G594" t="str">
            <v>Victoria</v>
          </cell>
          <cell r="H594" t="str">
            <v>Сиденье с крышкой</v>
          </cell>
          <cell r="I594" t="str">
            <v>Сиденье с крышкой</v>
          </cell>
          <cell r="J594">
            <v>4158.33</v>
          </cell>
          <cell r="K594">
            <v>4989.9960000000001</v>
          </cell>
          <cell r="L594">
            <v>45261</v>
          </cell>
        </row>
        <row r="595">
          <cell r="C595" t="str">
            <v>7.8013.9.200.2</v>
          </cell>
          <cell r="D595">
            <v>7801392002</v>
          </cell>
          <cell r="E595" t="str">
            <v>8433290430486</v>
          </cell>
          <cell r="F595" t="str">
            <v>VICTORIA сиденье с крышкой для унитаза тонкое с механизмом "мягкое закрывание", белый</v>
          </cell>
          <cell r="G595" t="str">
            <v>Victoria</v>
          </cell>
          <cell r="H595" t="str">
            <v>Сиденье с крышкой</v>
          </cell>
          <cell r="I595" t="str">
            <v>Сиденье с крышкой</v>
          </cell>
          <cell r="J595">
            <v>3325</v>
          </cell>
          <cell r="K595">
            <v>3990</v>
          </cell>
          <cell r="L595">
            <v>45261</v>
          </cell>
        </row>
        <row r="596">
          <cell r="C596" t="str">
            <v>7.8931.0.000.0</v>
          </cell>
          <cell r="D596">
            <v>7893100000</v>
          </cell>
          <cell r="E596" t="str">
            <v>8433290349658</v>
          </cell>
          <cell r="F596" t="str">
            <v>VICTORIA чаша унитаза подвесная 355x525x345 мм, с инсталляционной системой, сиденье с крышкой, с клавишей смыва, белый</v>
          </cell>
          <cell r="G596" t="str">
            <v>Victoria</v>
          </cell>
          <cell r="H596" t="str">
            <v>Пэки</v>
          </cell>
          <cell r="I596" t="str">
            <v>Подвесная чаша с инсталл. системой</v>
          </cell>
          <cell r="J596">
            <v>25408.33</v>
          </cell>
          <cell r="K596">
            <v>30489.995999999999</v>
          </cell>
          <cell r="L596">
            <v>45261</v>
          </cell>
        </row>
        <row r="597">
          <cell r="C597" t="str">
            <v>7.8931.0.501.0</v>
          </cell>
          <cell r="D597">
            <v>7893105010</v>
          </cell>
          <cell r="E597" t="str">
            <v>8433290550146</v>
          </cell>
          <cell r="F597" t="str">
            <v>VICTORIA чаша унитаза подвесная Rimless, с инсталляционной системой, сиденье с крышкой, белый</v>
          </cell>
          <cell r="G597" t="str">
            <v>Victoria</v>
          </cell>
          <cell r="H597" t="str">
            <v>Пэки</v>
          </cell>
          <cell r="I597" t="str">
            <v>Подвесная чаша с инсталл. системой</v>
          </cell>
          <cell r="J597">
            <v>24991.67</v>
          </cell>
          <cell r="K597">
            <v>29990.003999999997</v>
          </cell>
          <cell r="L597">
            <v>45261</v>
          </cell>
        </row>
        <row r="598">
          <cell r="C598" t="str">
            <v>7.8901.1.70B.0</v>
          </cell>
          <cell r="D598" t="str">
            <v>78901170B0</v>
          </cell>
          <cell r="E598">
            <v>8433290094039</v>
          </cell>
          <cell r="F598" t="str">
            <v>Active панель смыва В01, белый</v>
          </cell>
          <cell r="G598" t="str">
            <v>Active</v>
          </cell>
          <cell r="H598" t="str">
            <v>Пэки</v>
          </cell>
          <cell r="I598" t="str">
            <v>Панель смыва</v>
          </cell>
          <cell r="J598">
            <v>3741.67</v>
          </cell>
          <cell r="K598">
            <v>4490.0039999999999</v>
          </cell>
          <cell r="L598">
            <v>45261</v>
          </cell>
        </row>
        <row r="599">
          <cell r="C599" t="str">
            <v>7.8901.1.70B.1</v>
          </cell>
          <cell r="D599" t="str">
            <v>78901170B1</v>
          </cell>
          <cell r="E599">
            <v>8433290157000</v>
          </cell>
          <cell r="F599" t="str">
            <v>Active панель смыва В01, хром глянец</v>
          </cell>
          <cell r="G599" t="str">
            <v>Active</v>
          </cell>
          <cell r="H599" t="str">
            <v>Пэки</v>
          </cell>
          <cell r="I599" t="str">
            <v>Панель смыва</v>
          </cell>
          <cell r="J599">
            <v>3741.67</v>
          </cell>
          <cell r="K599">
            <v>4490.0039999999999</v>
          </cell>
          <cell r="L599">
            <v>45261</v>
          </cell>
        </row>
        <row r="600">
          <cell r="C600" t="str">
            <v>7.8901.1.70B.2</v>
          </cell>
          <cell r="D600" t="str">
            <v>78901170B2</v>
          </cell>
          <cell r="E600">
            <v>8433290746846</v>
          </cell>
          <cell r="F600" t="str">
            <v>Active панель смыва В01, хром матовый</v>
          </cell>
          <cell r="G600" t="str">
            <v>Active</v>
          </cell>
          <cell r="H600" t="str">
            <v>Пэки</v>
          </cell>
          <cell r="I600" t="str">
            <v>Панель смыва</v>
          </cell>
          <cell r="J600">
            <v>3741.67</v>
          </cell>
          <cell r="K600">
            <v>4490.0039999999999</v>
          </cell>
          <cell r="L600">
            <v>45261</v>
          </cell>
        </row>
        <row r="601">
          <cell r="C601" t="str">
            <v>7.8901.1.60B.0</v>
          </cell>
          <cell r="D601" t="str">
            <v>78901160B0</v>
          </cell>
          <cell r="E601">
            <v>8433290550139</v>
          </cell>
          <cell r="F601" t="str">
            <v>Active панель смыва 62B, белый</v>
          </cell>
          <cell r="G601" t="str">
            <v>Active</v>
          </cell>
          <cell r="H601" t="str">
            <v>Пэки</v>
          </cell>
          <cell r="I601" t="str">
            <v>Панель смыва</v>
          </cell>
          <cell r="J601">
            <v>3741.67</v>
          </cell>
          <cell r="K601">
            <v>4490.0039999999999</v>
          </cell>
          <cell r="L601">
            <v>45261</v>
          </cell>
        </row>
        <row r="602">
          <cell r="C602" t="str">
            <v>7.8901.1.60B.1</v>
          </cell>
          <cell r="D602" t="str">
            <v>78901160B1</v>
          </cell>
          <cell r="E602">
            <v>8433290584776</v>
          </cell>
          <cell r="F602" t="str">
            <v>Active панель смыва 62B, хром глянец</v>
          </cell>
          <cell r="G602" t="str">
            <v>Active</v>
          </cell>
          <cell r="H602" t="str">
            <v>Пэки</v>
          </cell>
          <cell r="I602" t="str">
            <v>Панель смыва</v>
          </cell>
          <cell r="J602">
            <v>3741.67</v>
          </cell>
          <cell r="K602">
            <v>4490.0039999999999</v>
          </cell>
          <cell r="L602">
            <v>45261</v>
          </cell>
        </row>
        <row r="603">
          <cell r="C603" t="str">
            <v>7.8901.1.60B.2</v>
          </cell>
          <cell r="D603" t="str">
            <v>78901160B2</v>
          </cell>
          <cell r="E603">
            <v>8433290583892</v>
          </cell>
          <cell r="F603" t="str">
            <v>Active панель смыва 62B, хром матовый</v>
          </cell>
          <cell r="G603" t="str">
            <v>Active</v>
          </cell>
          <cell r="H603" t="str">
            <v>Пэки</v>
          </cell>
          <cell r="I603" t="str">
            <v>Панель смыва</v>
          </cell>
          <cell r="J603">
            <v>3741.67</v>
          </cell>
          <cell r="K603">
            <v>4490.0039999999999</v>
          </cell>
          <cell r="L603">
            <v>45261</v>
          </cell>
        </row>
        <row r="604">
          <cell r="C604" t="str">
            <v>7.8901.1.60B.6</v>
          </cell>
          <cell r="D604" t="str">
            <v>78901160B6</v>
          </cell>
          <cell r="E604">
            <v>8433290583885</v>
          </cell>
          <cell r="F604" t="str">
            <v>Active панель смыва 62B, черный матовый</v>
          </cell>
          <cell r="G604" t="str">
            <v>Active</v>
          </cell>
          <cell r="H604" t="str">
            <v>Пэки</v>
          </cell>
          <cell r="I604" t="str">
            <v>Панель смыва</v>
          </cell>
          <cell r="J604">
            <v>3741.67</v>
          </cell>
          <cell r="K604">
            <v>4490.0039999999999</v>
          </cell>
          <cell r="L604">
            <v>45261</v>
          </cell>
        </row>
        <row r="605">
          <cell r="C605" t="str">
            <v>7.8901.1.50B.0</v>
          </cell>
          <cell r="D605" t="str">
            <v>78901150B0</v>
          </cell>
          <cell r="E605">
            <v>8433290583939</v>
          </cell>
          <cell r="F605" t="str">
            <v>Active панель смыва 52B, белый</v>
          </cell>
          <cell r="G605" t="str">
            <v>Active</v>
          </cell>
          <cell r="H605" t="str">
            <v>Пэки</v>
          </cell>
          <cell r="I605" t="str">
            <v>Панель смыва</v>
          </cell>
          <cell r="J605">
            <v>3741.67</v>
          </cell>
          <cell r="K605">
            <v>4490.0039999999999</v>
          </cell>
          <cell r="L605">
            <v>45261</v>
          </cell>
        </row>
        <row r="606">
          <cell r="C606" t="str">
            <v>7.8901.1.50B.1</v>
          </cell>
          <cell r="D606" t="str">
            <v>78901150B1</v>
          </cell>
          <cell r="E606">
            <v>8433290583946</v>
          </cell>
          <cell r="F606" t="str">
            <v>Active панель смыва 52B, хром глянец</v>
          </cell>
          <cell r="G606" t="str">
            <v>Active</v>
          </cell>
          <cell r="H606" t="str">
            <v>Пэки</v>
          </cell>
          <cell r="I606" t="str">
            <v>Панель смыва</v>
          </cell>
          <cell r="J606">
            <v>3741.67</v>
          </cell>
          <cell r="K606">
            <v>4490.0039999999999</v>
          </cell>
          <cell r="L606">
            <v>45261</v>
          </cell>
        </row>
        <row r="607">
          <cell r="C607" t="str">
            <v>7.8901.1.50B.2</v>
          </cell>
          <cell r="D607" t="str">
            <v>78901150B2</v>
          </cell>
          <cell r="E607">
            <v>8433290583953</v>
          </cell>
          <cell r="F607" t="str">
            <v>Active панель смыва 52B, хром матовый</v>
          </cell>
          <cell r="G607" t="str">
            <v>Active</v>
          </cell>
          <cell r="H607" t="str">
            <v>Пэки</v>
          </cell>
          <cell r="I607" t="str">
            <v>Панель смыва</v>
          </cell>
          <cell r="J607">
            <v>3741.67</v>
          </cell>
          <cell r="K607">
            <v>4490.0039999999999</v>
          </cell>
          <cell r="L607">
            <v>45261</v>
          </cell>
        </row>
        <row r="608">
          <cell r="C608" t="str">
            <v>7.8901.1.30B.0</v>
          </cell>
          <cell r="D608" t="str">
            <v>78901130B0</v>
          </cell>
          <cell r="E608">
            <v>8433290440409</v>
          </cell>
          <cell r="F608" t="str">
            <v>Active панель смыва 32B, белый</v>
          </cell>
          <cell r="G608" t="str">
            <v>Active</v>
          </cell>
          <cell r="H608" t="str">
            <v>Пэки</v>
          </cell>
          <cell r="I608" t="str">
            <v>Панель смыва</v>
          </cell>
          <cell r="J608">
            <v>3741.67</v>
          </cell>
          <cell r="K608">
            <v>4490.0039999999999</v>
          </cell>
          <cell r="L608">
            <v>45261</v>
          </cell>
        </row>
        <row r="609">
          <cell r="C609" t="str">
            <v>7.8901.1.30B.1</v>
          </cell>
          <cell r="D609" t="str">
            <v>78901130B1</v>
          </cell>
          <cell r="E609">
            <v>8433290583908</v>
          </cell>
          <cell r="F609" t="str">
            <v>Active панель смыва 32B, хром глянец</v>
          </cell>
          <cell r="G609" t="str">
            <v>Active</v>
          </cell>
          <cell r="H609" t="str">
            <v>Пэки</v>
          </cell>
          <cell r="I609" t="str">
            <v>Панель смыва</v>
          </cell>
          <cell r="J609">
            <v>3741.67</v>
          </cell>
          <cell r="K609">
            <v>4490.0039999999999</v>
          </cell>
          <cell r="L609">
            <v>45261</v>
          </cell>
        </row>
        <row r="610">
          <cell r="C610" t="str">
            <v>7.8901.1.30B.2</v>
          </cell>
          <cell r="D610" t="str">
            <v>78901130B2</v>
          </cell>
          <cell r="E610">
            <v>8433290583915</v>
          </cell>
          <cell r="F610" t="str">
            <v>Active панель смыва 32B, хром матовый</v>
          </cell>
          <cell r="G610" t="str">
            <v>Active</v>
          </cell>
          <cell r="H610" t="str">
            <v>Пэки</v>
          </cell>
          <cell r="I610" t="str">
            <v>Панель смыва</v>
          </cell>
          <cell r="J610">
            <v>3741.67</v>
          </cell>
          <cell r="K610">
            <v>4490.0039999999999</v>
          </cell>
          <cell r="L610">
            <v>45261</v>
          </cell>
        </row>
        <row r="611">
          <cell r="C611" t="str">
            <v>7.8901.1.30B.6</v>
          </cell>
          <cell r="D611" t="str">
            <v>78901130B6</v>
          </cell>
          <cell r="E611">
            <v>8433290583922</v>
          </cell>
          <cell r="F611" t="str">
            <v>Active панель смыва 32B, черный матовый</v>
          </cell>
          <cell r="G611" t="str">
            <v>Active</v>
          </cell>
          <cell r="H611" t="str">
            <v>Пэки</v>
          </cell>
          <cell r="I611" t="str">
            <v>Панель смыва</v>
          </cell>
          <cell r="J611">
            <v>3741.67</v>
          </cell>
          <cell r="K611">
            <v>4490.0039999999999</v>
          </cell>
          <cell r="L611">
            <v>45261</v>
          </cell>
        </row>
        <row r="612">
          <cell r="C612" t="str">
            <v>7.8901.1.40B.0</v>
          </cell>
          <cell r="D612" t="str">
            <v>78901140B0</v>
          </cell>
          <cell r="E612">
            <v>8433290903119</v>
          </cell>
          <cell r="F612" t="str">
            <v>Active панель смыва 42B, белый</v>
          </cell>
          <cell r="G612" t="str">
            <v>Active</v>
          </cell>
          <cell r="H612" t="str">
            <v>Пэки</v>
          </cell>
          <cell r="I612" t="str">
            <v>Панель смыва</v>
          </cell>
          <cell r="J612">
            <v>3741.67</v>
          </cell>
          <cell r="K612">
            <v>4490.0039999999999</v>
          </cell>
          <cell r="L612">
            <v>45261</v>
          </cell>
        </row>
        <row r="613">
          <cell r="C613" t="str">
            <v>7.8901.1.40B.1</v>
          </cell>
          <cell r="D613" t="str">
            <v>78901140B1</v>
          </cell>
          <cell r="E613">
            <v>8433290725056</v>
          </cell>
          <cell r="F613" t="str">
            <v>Active панель смыва 42B, хром глянец</v>
          </cell>
          <cell r="G613" t="str">
            <v>Active</v>
          </cell>
          <cell r="H613" t="str">
            <v>Пэки</v>
          </cell>
          <cell r="I613" t="str">
            <v>Панель смыва</v>
          </cell>
          <cell r="J613">
            <v>3741.67</v>
          </cell>
          <cell r="K613">
            <v>4490.0039999999999</v>
          </cell>
          <cell r="L613">
            <v>45261</v>
          </cell>
        </row>
        <row r="614">
          <cell r="C614" t="str">
            <v>7.8901.1.40B.2</v>
          </cell>
          <cell r="D614" t="str">
            <v>78901140B2</v>
          </cell>
          <cell r="E614">
            <v>8433290903126</v>
          </cell>
          <cell r="F614" t="str">
            <v>Active панель смыва 42B, хром матовый</v>
          </cell>
          <cell r="G614" t="str">
            <v>Active</v>
          </cell>
          <cell r="H614" t="str">
            <v>Пэки</v>
          </cell>
          <cell r="I614" t="str">
            <v>Панель смыва</v>
          </cell>
          <cell r="J614">
            <v>3741.67</v>
          </cell>
          <cell r="K614">
            <v>4490.0039999999999</v>
          </cell>
          <cell r="L614">
            <v>45261</v>
          </cell>
        </row>
        <row r="615">
          <cell r="C615" t="str">
            <v>7.8901.1.40B.6</v>
          </cell>
          <cell r="D615" t="str">
            <v>78901140B6</v>
          </cell>
          <cell r="E615">
            <v>8433290910322</v>
          </cell>
          <cell r="F615" t="str">
            <v>Active панель смыва 42B, черный матовый</v>
          </cell>
          <cell r="G615" t="str">
            <v>Active</v>
          </cell>
          <cell r="H615" t="str">
            <v>Пэки</v>
          </cell>
          <cell r="I615" t="str">
            <v>Панель смыва</v>
          </cell>
          <cell r="J615">
            <v>3741.67</v>
          </cell>
          <cell r="K615">
            <v>4490.0039999999999</v>
          </cell>
          <cell r="L615">
            <v>45261</v>
          </cell>
        </row>
        <row r="616">
          <cell r="C616" t="str">
            <v>7.3273.9.300.Y</v>
          </cell>
          <cell r="D616" t="str">
            <v>732739300Y</v>
          </cell>
          <cell r="E616" t="str">
            <v>8433291123707</v>
          </cell>
          <cell r="F616" t="str">
            <v>VICTORIA раковина подвесная 560x460x195 мм, белый</v>
          </cell>
          <cell r="G616" t="str">
            <v>Victoria</v>
          </cell>
          <cell r="H616" t="str">
            <v>Керамика</v>
          </cell>
          <cell r="I616" t="str">
            <v>Раковина</v>
          </cell>
          <cell r="J616">
            <v>3741.67</v>
          </cell>
          <cell r="K616">
            <v>4490.0039999999999</v>
          </cell>
          <cell r="L616">
            <v>45261</v>
          </cell>
        </row>
        <row r="617">
          <cell r="C617" t="str">
            <v>7.3373.9.000.0</v>
          </cell>
          <cell r="D617">
            <v>7337390000</v>
          </cell>
          <cell r="E617" t="str">
            <v>8414329612011</v>
          </cell>
          <cell r="F617" t="str">
            <v>VICTORIA пьедестал для раковины 180x280x670 мм, белый</v>
          </cell>
          <cell r="G617" t="str">
            <v>Victoria</v>
          </cell>
          <cell r="H617" t="str">
            <v>Керамика</v>
          </cell>
          <cell r="I617" t="str">
            <v>Пьедестал</v>
          </cell>
          <cell r="J617">
            <v>2741.67</v>
          </cell>
          <cell r="K617">
            <v>3290.0039999999999</v>
          </cell>
          <cell r="L617">
            <v>45261</v>
          </cell>
        </row>
        <row r="618">
          <cell r="C618" t="str">
            <v>7.3373.9.200.Y</v>
          </cell>
          <cell r="D618" t="str">
            <v>733739200Y</v>
          </cell>
          <cell r="E618" t="str">
            <v>8433290232554</v>
          </cell>
          <cell r="F618" t="str">
            <v>VICTORIA полупьедестал для раковины 295x280x345 мм, белый</v>
          </cell>
          <cell r="G618" t="str">
            <v>Victoria</v>
          </cell>
          <cell r="H618" t="str">
            <v>Керамика</v>
          </cell>
          <cell r="I618" t="str">
            <v>Полупьедестал</v>
          </cell>
          <cell r="J618">
            <v>2741.67</v>
          </cell>
          <cell r="K618">
            <v>3290.0039999999999</v>
          </cell>
          <cell r="L618">
            <v>45261</v>
          </cell>
        </row>
        <row r="619">
          <cell r="C619" t="str">
            <v>7.3279.9.E00.0</v>
          </cell>
          <cell r="D619" t="str">
            <v>732799E000</v>
          </cell>
          <cell r="E619" t="str">
            <v>8433291101033</v>
          </cell>
          <cell r="F619" t="str">
            <v>VICTORIA-N UNIK раковина мебельная 600x460x160 мм, белый</v>
          </cell>
          <cell r="G619" t="str">
            <v>Victoria-N</v>
          </cell>
          <cell r="H619" t="str">
            <v>Керамика</v>
          </cell>
          <cell r="I619" t="str">
            <v>Раковина</v>
          </cell>
          <cell r="J619">
            <v>9158.33</v>
          </cell>
          <cell r="K619">
            <v>10989.995999999999</v>
          </cell>
          <cell r="L619">
            <v>45261</v>
          </cell>
        </row>
        <row r="620">
          <cell r="C620" t="str">
            <v>7.3279.9.C00.0</v>
          </cell>
          <cell r="D620" t="str">
            <v>732799C000</v>
          </cell>
          <cell r="E620" t="str">
            <v>8433291100951</v>
          </cell>
          <cell r="F620" t="str">
            <v>VICTORIA-N UNIK раковина мебельная 800x460x160 мм, белый</v>
          </cell>
          <cell r="G620" t="str">
            <v>Victoria-N</v>
          </cell>
          <cell r="H620" t="str">
            <v>Керамика</v>
          </cell>
          <cell r="I620" t="str">
            <v>Раковина</v>
          </cell>
          <cell r="J620">
            <v>11658.33</v>
          </cell>
          <cell r="K620">
            <v>13989.995999999999</v>
          </cell>
          <cell r="L620">
            <v>45261</v>
          </cell>
        </row>
        <row r="621">
          <cell r="C621" t="str">
            <v>7.342N.D.700.0</v>
          </cell>
          <cell r="D621" t="str">
            <v>7342ND7000</v>
          </cell>
          <cell r="E621" t="str">
            <v>8433291101170</v>
          </cell>
          <cell r="F621" t="str">
            <v>VICTORIA NORD чаша унитаза напольная 295x650x420 мм, с горизонтальным выпуском, белый</v>
          </cell>
          <cell r="G621" t="str">
            <v>Victoria Nord</v>
          </cell>
          <cell r="H621" t="str">
            <v>Керамика</v>
          </cell>
          <cell r="I621" t="str">
            <v>Напольная чаша</v>
          </cell>
          <cell r="J621">
            <v>9575</v>
          </cell>
          <cell r="K621">
            <v>11490</v>
          </cell>
          <cell r="L621">
            <v>45261</v>
          </cell>
        </row>
        <row r="622">
          <cell r="C622" t="str">
            <v>7.341N.D.000.0</v>
          </cell>
          <cell r="D622" t="str">
            <v>7341ND0000</v>
          </cell>
          <cell r="E622" t="str">
            <v>8433291101156</v>
          </cell>
          <cell r="F622" t="str">
            <v>VICTORIA NORD бачок с механизмом двойного смыва 6/3 л, 295x150x385 мм, белый</v>
          </cell>
          <cell r="G622" t="str">
            <v>Victoria Nord</v>
          </cell>
          <cell r="H622" t="str">
            <v>Керамика</v>
          </cell>
          <cell r="I622" t="str">
            <v>Бачок</v>
          </cell>
          <cell r="J622">
            <v>5408.33</v>
          </cell>
          <cell r="K622">
            <v>6489.9960000000001</v>
          </cell>
          <cell r="L622">
            <v>45261</v>
          </cell>
        </row>
        <row r="623">
          <cell r="C623" t="str">
            <v>Z.RU93.0.291.9</v>
          </cell>
          <cell r="D623" t="str">
            <v>ZRU9302919</v>
          </cell>
          <cell r="E623" t="str">
            <v>4016959149833</v>
          </cell>
          <cell r="F623" t="str">
            <v>VICTORIA NORD сиденье с крышкой для унитаза тонкое с механизмом "мягкое закрывание", белый</v>
          </cell>
          <cell r="G623" t="str">
            <v>Victoria Nord</v>
          </cell>
          <cell r="H623" t="str">
            <v>Сиденье с крышкой</v>
          </cell>
          <cell r="I623" t="str">
            <v>Сиденье с крышкой</v>
          </cell>
          <cell r="J623">
            <v>4158.33</v>
          </cell>
          <cell r="K623">
            <v>4989.9960000000001</v>
          </cell>
          <cell r="L623">
            <v>45261</v>
          </cell>
        </row>
        <row r="624">
          <cell r="C624" t="str">
            <v>Z.RU90.0.002.3</v>
          </cell>
          <cell r="D624" t="str">
            <v>ZRU9000023</v>
          </cell>
          <cell r="E624" t="str">
            <v>4630011020030</v>
          </cell>
          <cell r="F624" t="str">
            <v>VICTORIA NORD сиденье с крышкой для унитаза, белый</v>
          </cell>
          <cell r="G624" t="str">
            <v>Victoria Nord</v>
          </cell>
          <cell r="H624" t="str">
            <v>Сиденье с крышкой</v>
          </cell>
          <cell r="I624" t="str">
            <v>Сиденье с крышкой</v>
          </cell>
          <cell r="J624">
            <v>2491.67</v>
          </cell>
          <cell r="K624">
            <v>2990.0039999999999</v>
          </cell>
          <cell r="L624">
            <v>45261</v>
          </cell>
        </row>
        <row r="625">
          <cell r="C625" t="str">
            <v>Z.RU90.0.010.2</v>
          </cell>
          <cell r="D625" t="str">
            <v>ZRU9000102</v>
          </cell>
          <cell r="E625" t="str">
            <v>4630011020122</v>
          </cell>
          <cell r="F625" t="str">
            <v>VICTORIA NORD сиденье с крышкой для унитаза, черный</v>
          </cell>
          <cell r="G625" t="str">
            <v>Victoria Nord</v>
          </cell>
          <cell r="H625" t="str">
            <v>Сиденье с крышкой</v>
          </cell>
          <cell r="I625" t="str">
            <v>Сиденье с крышкой</v>
          </cell>
          <cell r="J625">
            <v>2491.67</v>
          </cell>
          <cell r="K625">
            <v>2990.0039999999999</v>
          </cell>
          <cell r="L625">
            <v>45261</v>
          </cell>
        </row>
        <row r="626">
          <cell r="C626" t="str">
            <v>Z.RU90.0.010.1</v>
          </cell>
          <cell r="D626" t="str">
            <v>ZRU9000101</v>
          </cell>
          <cell r="E626" t="str">
            <v>4630011020115</v>
          </cell>
          <cell r="F626" t="str">
            <v>VICTORIA NORD сиденье с крышкой для унитаза, черный (крышка)/белый (сиденье)</v>
          </cell>
          <cell r="G626" t="str">
            <v>Victoria Nord</v>
          </cell>
          <cell r="H626" t="str">
            <v>Сиденье с крышкой</v>
          </cell>
          <cell r="I626" t="str">
            <v>Сиденье с крышкой</v>
          </cell>
          <cell r="J626">
            <v>2491.67</v>
          </cell>
          <cell r="K626">
            <v>2990.0039999999999</v>
          </cell>
          <cell r="L626">
            <v>45261</v>
          </cell>
        </row>
        <row r="627">
          <cell r="C627" t="str">
            <v>Z.RU90.0.002.4</v>
          </cell>
          <cell r="D627" t="str">
            <v>ZRU9000024</v>
          </cell>
          <cell r="E627" t="str">
            <v>4630011020047</v>
          </cell>
          <cell r="F627" t="str">
            <v>VICTORIA NORD сиденье с крышкой для унитаза с механизмом "мягкое закрывание", белый</v>
          </cell>
          <cell r="G627" t="str">
            <v>Victoria Nord</v>
          </cell>
          <cell r="H627" t="str">
            <v>Сиденье с крышкой</v>
          </cell>
          <cell r="I627" t="str">
            <v>Сиденье с крышкой</v>
          </cell>
          <cell r="J627">
            <v>4158.33</v>
          </cell>
          <cell r="K627">
            <v>4989.9960000000001</v>
          </cell>
          <cell r="L627">
            <v>45261</v>
          </cell>
        </row>
        <row r="628">
          <cell r="C628" t="str">
            <v>Z.RU90.0.010.3</v>
          </cell>
          <cell r="D628" t="str">
            <v>ZRU9000103</v>
          </cell>
          <cell r="E628" t="str">
            <v>4630011020139</v>
          </cell>
          <cell r="F628" t="str">
            <v>VICTORIA NORD сиденье с крышкой для унитаза с механизмом "мягкое закрывание", черный</v>
          </cell>
          <cell r="G628" t="str">
            <v>Victoria Nord</v>
          </cell>
          <cell r="H628" t="str">
            <v>Сиденье с крышкой</v>
          </cell>
          <cell r="I628" t="str">
            <v>Сиденье с крышкой</v>
          </cell>
          <cell r="J628">
            <v>4158.33</v>
          </cell>
          <cell r="K628">
            <v>4989.9960000000001</v>
          </cell>
          <cell r="L628">
            <v>45261</v>
          </cell>
        </row>
        <row r="629">
          <cell r="C629" t="str">
            <v>Z.RU93.0.262.7</v>
          </cell>
          <cell r="D629" t="str">
            <v>ZRU9302627</v>
          </cell>
          <cell r="E629" t="str">
            <v>4630011020085</v>
          </cell>
          <cell r="F629" t="str">
            <v>VICTORIA NORD сиденье с крышкой для унитаза с механизмом "мягкое закрывание", черный (крышка)/белый (сиденье)</v>
          </cell>
          <cell r="G629" t="str">
            <v>Victoria Nord</v>
          </cell>
          <cell r="H629" t="str">
            <v>Сиденье с крышкой</v>
          </cell>
          <cell r="I629" t="str">
            <v>Сиденье с крышкой</v>
          </cell>
          <cell r="J629">
            <v>4158.33</v>
          </cell>
          <cell r="K629">
            <v>4989.9960000000001</v>
          </cell>
          <cell r="L629">
            <v>45261</v>
          </cell>
        </row>
        <row r="630">
          <cell r="C630" t="str">
            <v>7.8901.1.101.B</v>
          </cell>
          <cell r="D630" t="str">
            <v>789011101B</v>
          </cell>
          <cell r="F630" t="str">
            <v>Active B инсталляционная система для подвесного унитаза d110</v>
          </cell>
          <cell r="G630" t="str">
            <v>Active</v>
          </cell>
          <cell r="H630" t="str">
            <v>Инсталляционная система</v>
          </cell>
          <cell r="I630" t="str">
            <v>Инсталляция</v>
          </cell>
          <cell r="J630">
            <v>16658.330000000002</v>
          </cell>
          <cell r="K630">
            <v>19989.996000000003</v>
          </cell>
          <cell r="L630">
            <v>45261</v>
          </cell>
        </row>
        <row r="631">
          <cell r="C631" t="str">
            <v>7.2486.5.900.0</v>
          </cell>
          <cell r="D631">
            <v>7248659000</v>
          </cell>
          <cell r="E631" t="str">
            <v>4640021625187</v>
          </cell>
          <cell r="F631" t="str">
            <v>LEON акриловая ванна прямоугольная 1500x700 мм, белый</v>
          </cell>
          <cell r="G631" t="str">
            <v>Leon</v>
          </cell>
          <cell r="H631" t="str">
            <v>Акрил</v>
          </cell>
          <cell r="I631" t="str">
            <v>Акриловая ванна</v>
          </cell>
          <cell r="J631">
            <v>19158.330000000002</v>
          </cell>
          <cell r="K631">
            <v>22989.996000000003</v>
          </cell>
          <cell r="L631">
            <v>45250</v>
          </cell>
        </row>
        <row r="632">
          <cell r="C632" t="str">
            <v>7.2486.6.100.0</v>
          </cell>
          <cell r="D632">
            <v>7248661000</v>
          </cell>
          <cell r="E632" t="str">
            <v>4640021625248</v>
          </cell>
          <cell r="F632" t="str">
            <v>LEON монтажный комплект для акриловой ванны 1500x700 мм (каркас, комплект креплений к стене, система слив-перелив)</v>
          </cell>
          <cell r="G632" t="str">
            <v>Leon</v>
          </cell>
          <cell r="H632" t="str">
            <v>Акрил</v>
          </cell>
          <cell r="I632" t="str">
            <v>Монтажный комплект для акриловой ванны</v>
          </cell>
          <cell r="J632">
            <v>7075</v>
          </cell>
          <cell r="K632">
            <v>8490</v>
          </cell>
          <cell r="L632">
            <v>45250</v>
          </cell>
        </row>
        <row r="633">
          <cell r="C633" t="str">
            <v>7.2591.4.400.0</v>
          </cell>
          <cell r="D633">
            <v>7259144000</v>
          </cell>
          <cell r="E633" t="str">
            <v>4640021625200</v>
          </cell>
          <cell r="F633" t="str">
            <v>LEON панель фронтальная для акриловой ванны 1500x700 мм, белый</v>
          </cell>
          <cell r="G633" t="str">
            <v>Leon</v>
          </cell>
          <cell r="H633" t="str">
            <v>Акрил</v>
          </cell>
          <cell r="I633" t="str">
            <v>Панель для акриловой ванны</v>
          </cell>
          <cell r="J633">
            <v>6241.67</v>
          </cell>
          <cell r="K633">
            <v>7490.0039999999999</v>
          </cell>
          <cell r="L633">
            <v>45250</v>
          </cell>
        </row>
        <row r="634">
          <cell r="C634" t="str">
            <v>7.2591.4.600.0</v>
          </cell>
          <cell r="D634">
            <v>7259146000</v>
          </cell>
          <cell r="E634" t="str">
            <v>4640021625224</v>
          </cell>
          <cell r="F634" t="str">
            <v>LEON панель боковая для акриловой ванны 700 мм, левая, белый</v>
          </cell>
          <cell r="G634" t="str">
            <v>Leon</v>
          </cell>
          <cell r="H634" t="str">
            <v>Акрил</v>
          </cell>
          <cell r="I634" t="str">
            <v>Панель для акриловой ванны</v>
          </cell>
          <cell r="J634">
            <v>5408.33</v>
          </cell>
          <cell r="K634">
            <v>6489.9960000000001</v>
          </cell>
          <cell r="L634">
            <v>45250</v>
          </cell>
        </row>
        <row r="635">
          <cell r="C635" t="str">
            <v>7.2591.4.500.0</v>
          </cell>
          <cell r="D635">
            <v>7259145000</v>
          </cell>
          <cell r="E635" t="str">
            <v>4640021625217</v>
          </cell>
          <cell r="F635" t="str">
            <v>LEON панель боковая для акриловой ванны 700 мм, правая, белый</v>
          </cell>
          <cell r="G635" t="str">
            <v>Leon</v>
          </cell>
          <cell r="H635" t="str">
            <v>Акрил</v>
          </cell>
          <cell r="I635" t="str">
            <v>Панель для акриловой ванны</v>
          </cell>
          <cell r="J635">
            <v>5408.33</v>
          </cell>
          <cell r="K635">
            <v>6489.9960000000001</v>
          </cell>
          <cell r="L635">
            <v>45250</v>
          </cell>
        </row>
        <row r="636">
          <cell r="C636" t="str">
            <v>7.2486.5.800.0</v>
          </cell>
          <cell r="D636">
            <v>7248658000</v>
          </cell>
          <cell r="E636" t="str">
            <v>4640021625170</v>
          </cell>
          <cell r="F636" t="str">
            <v>LEON акриловая ванна прямоугольная 1700x700 мм, белый</v>
          </cell>
          <cell r="G636" t="str">
            <v>Leon</v>
          </cell>
          <cell r="H636" t="str">
            <v>Акрил</v>
          </cell>
          <cell r="I636" t="str">
            <v>Акриловая ванна</v>
          </cell>
          <cell r="J636">
            <v>20825</v>
          </cell>
          <cell r="K636">
            <v>24990</v>
          </cell>
          <cell r="L636">
            <v>45250</v>
          </cell>
        </row>
        <row r="637">
          <cell r="C637" t="str">
            <v>7.2486.6.000.0</v>
          </cell>
          <cell r="D637">
            <v>7248660000</v>
          </cell>
          <cell r="E637" t="str">
            <v>4640021625231</v>
          </cell>
          <cell r="F637" t="str">
            <v>LEON монтажный комплект для акриловой ванны 1700x700 мм (каркас, комплект креплений к стене, система слив-перелив)</v>
          </cell>
          <cell r="G637" t="str">
            <v>Leon</v>
          </cell>
          <cell r="H637" t="str">
            <v>Акрил</v>
          </cell>
          <cell r="I637" t="str">
            <v>Монтажный комплект для акриловой ванны</v>
          </cell>
          <cell r="J637">
            <v>7908.33</v>
          </cell>
          <cell r="K637">
            <v>9489.9959999999992</v>
          </cell>
          <cell r="L637">
            <v>45250</v>
          </cell>
        </row>
        <row r="638">
          <cell r="C638" t="str">
            <v>7.2591.4.300.0</v>
          </cell>
          <cell r="D638">
            <v>7259143000</v>
          </cell>
          <cell r="E638" t="str">
            <v>4640021625194</v>
          </cell>
          <cell r="F638" t="str">
            <v>LEON панель фронтальная для акриловой ванны 1700x700 мм, белый</v>
          </cell>
          <cell r="G638" t="str">
            <v>Leon</v>
          </cell>
          <cell r="H638" t="str">
            <v>Акрил</v>
          </cell>
          <cell r="I638" t="str">
            <v>Панель для акриловой ванны</v>
          </cell>
          <cell r="J638">
            <v>7075</v>
          </cell>
          <cell r="K638">
            <v>8490</v>
          </cell>
          <cell r="L638">
            <v>45250</v>
          </cell>
        </row>
        <row r="639">
          <cell r="C639" t="str">
            <v>7.2591.4.600.0</v>
          </cell>
          <cell r="D639">
            <v>7259146000</v>
          </cell>
          <cell r="E639" t="str">
            <v>4640021625224</v>
          </cell>
          <cell r="F639" t="str">
            <v>LEON панель боковая для акриловой ванны 700 мм, левая, белый</v>
          </cell>
          <cell r="G639" t="str">
            <v>Leon</v>
          </cell>
          <cell r="H639" t="str">
            <v>Акрил</v>
          </cell>
          <cell r="I639" t="str">
            <v>Панель для акриловой ванны</v>
          </cell>
          <cell r="J639">
            <v>5408.33</v>
          </cell>
          <cell r="K639">
            <v>6489.9960000000001</v>
          </cell>
          <cell r="L639">
            <v>45250</v>
          </cell>
        </row>
        <row r="640">
          <cell r="C640" t="str">
            <v>7.2591.4.500.0</v>
          </cell>
          <cell r="D640">
            <v>7259145000</v>
          </cell>
          <cell r="E640" t="str">
            <v>4640021625217</v>
          </cell>
          <cell r="F640" t="str">
            <v>LEON панель боковая для акриловой ванны 700 мм, правая, белый</v>
          </cell>
          <cell r="G640" t="str">
            <v>Leon</v>
          </cell>
          <cell r="H640" t="str">
            <v>Акрил</v>
          </cell>
          <cell r="I640" t="str">
            <v>Панель для акриловой ванны</v>
          </cell>
          <cell r="J640">
            <v>5408.33</v>
          </cell>
          <cell r="K640">
            <v>6489.9960000000001</v>
          </cell>
          <cell r="L640">
            <v>45250</v>
          </cell>
        </row>
        <row r="641">
          <cell r="C641" t="str">
            <v>7.2486.3.900.0</v>
          </cell>
          <cell r="D641">
            <v>7248639000</v>
          </cell>
          <cell r="E641" t="str">
            <v>4640021624890</v>
          </cell>
          <cell r="F641" t="str">
            <v>BALI акриловая ванна симметричная 1500x1500 мм, белый</v>
          </cell>
          <cell r="G641" t="str">
            <v>Bali</v>
          </cell>
          <cell r="H641" t="str">
            <v>Акрил</v>
          </cell>
          <cell r="I641" t="str">
            <v>Акриловая ванна</v>
          </cell>
          <cell r="J641">
            <v>34991.67</v>
          </cell>
          <cell r="K641">
            <v>41990.003999999994</v>
          </cell>
          <cell r="L641">
            <v>45250</v>
          </cell>
        </row>
        <row r="642">
          <cell r="C642" t="str">
            <v>7.24F1.8.400.0</v>
          </cell>
          <cell r="D642" t="str">
            <v>724F184000</v>
          </cell>
          <cell r="E642" t="str">
            <v>4640021624906</v>
          </cell>
          <cell r="F642" t="str">
            <v>BALI монтажный комплект для ванны 1500x1500 мм</v>
          </cell>
          <cell r="G642" t="str">
            <v>Bali</v>
          </cell>
          <cell r="H642" t="str">
            <v>Акрил</v>
          </cell>
          <cell r="I642" t="str">
            <v>Монтажный комплект для акриловой ванны</v>
          </cell>
          <cell r="J642">
            <v>11658.33</v>
          </cell>
          <cell r="K642">
            <v>13989.995999999999</v>
          </cell>
          <cell r="L642">
            <v>45250</v>
          </cell>
        </row>
        <row r="643">
          <cell r="C643" t="str">
            <v>7.2591.3.400.0</v>
          </cell>
          <cell r="D643">
            <v>7259134000</v>
          </cell>
          <cell r="E643" t="str">
            <v>4640021624937</v>
          </cell>
          <cell r="F643" t="str">
            <v>BALI панель фронтальная для ванны 1500x1500 мм, белый</v>
          </cell>
          <cell r="G643" t="str">
            <v>Bali</v>
          </cell>
          <cell r="H643" t="str">
            <v>Акрил</v>
          </cell>
          <cell r="I643" t="str">
            <v>Панель для акриловой ванны</v>
          </cell>
          <cell r="J643">
            <v>11658.33</v>
          </cell>
          <cell r="K643">
            <v>13989.995999999999</v>
          </cell>
          <cell r="L643">
            <v>45250</v>
          </cell>
        </row>
        <row r="644">
          <cell r="C644" t="str">
            <v>Z.RU93.0.285.2</v>
          </cell>
          <cell r="D644" t="str">
            <v>ZRU9302852</v>
          </cell>
          <cell r="E644" t="str">
            <v>4620000149866</v>
          </cell>
          <cell r="F644" t="str">
            <v>BECOOL акриловая ванна прямоугольная 1700x800 мм, с ручками, белый</v>
          </cell>
          <cell r="G644" t="str">
            <v>BeCool</v>
          </cell>
          <cell r="H644" t="str">
            <v>Акрил</v>
          </cell>
          <cell r="I644" t="str">
            <v>Акриловая ванна</v>
          </cell>
          <cell r="J644">
            <v>27491.67</v>
          </cell>
          <cell r="K644">
            <v>32990.003999999994</v>
          </cell>
          <cell r="L644">
            <v>45250</v>
          </cell>
        </row>
        <row r="645">
          <cell r="C645" t="str">
            <v>Z.RU93.0.285.3</v>
          </cell>
          <cell r="D645" t="str">
            <v>ZRU9302853</v>
          </cell>
          <cell r="E645" t="str">
            <v>4620000149873</v>
          </cell>
          <cell r="F645" t="str">
            <v xml:space="preserve">BECOOL монтажный комплект для акриловой ванны 1700x800 мм </v>
          </cell>
          <cell r="G645" t="str">
            <v>BeCool</v>
          </cell>
          <cell r="H645" t="str">
            <v>Акрил</v>
          </cell>
          <cell r="I645" t="str">
            <v>Монтажный комплект для акриловой ванны</v>
          </cell>
          <cell r="J645">
            <v>12908.33</v>
          </cell>
          <cell r="K645">
            <v>15489.995999999999</v>
          </cell>
          <cell r="L645">
            <v>45250</v>
          </cell>
        </row>
        <row r="646">
          <cell r="C646" t="str">
            <v>Z.RU93.0.285.4</v>
          </cell>
          <cell r="D646" t="str">
            <v>ZRU9302854</v>
          </cell>
          <cell r="E646" t="str">
            <v>4640021621684</v>
          </cell>
          <cell r="F646" t="str">
            <v>BECOOL панель фронтальная для акриловой ванны 1700x800 мм, белый</v>
          </cell>
          <cell r="G646" t="str">
            <v>BeCool</v>
          </cell>
          <cell r="H646" t="str">
            <v>Акрил</v>
          </cell>
          <cell r="I646" t="str">
            <v>Панель для акриловой ванны</v>
          </cell>
          <cell r="J646">
            <v>7491.67</v>
          </cell>
          <cell r="K646">
            <v>8990.003999999999</v>
          </cell>
          <cell r="L646">
            <v>45250</v>
          </cell>
        </row>
        <row r="647">
          <cell r="C647" t="str">
            <v>Z.RU93.0.278.4</v>
          </cell>
          <cell r="D647" t="str">
            <v>ZRU9302784</v>
          </cell>
          <cell r="E647" t="str">
            <v>4640021621912</v>
          </cell>
          <cell r="F647" t="str">
            <v>BECOOL панель боковая для акриловой ванны 800 мм, левая, белый</v>
          </cell>
          <cell r="G647" t="str">
            <v>BeCool</v>
          </cell>
          <cell r="H647" t="str">
            <v>Акрил</v>
          </cell>
          <cell r="I647" t="str">
            <v>Панель для акриловой ванны</v>
          </cell>
          <cell r="J647">
            <v>6241.67</v>
          </cell>
          <cell r="K647">
            <v>7490.0039999999999</v>
          </cell>
          <cell r="L647">
            <v>45250</v>
          </cell>
        </row>
        <row r="648">
          <cell r="C648" t="str">
            <v>Z.RU93.0.278.5</v>
          </cell>
          <cell r="D648" t="str">
            <v>ZRU9302785</v>
          </cell>
          <cell r="E648" t="str">
            <v>4640021621929</v>
          </cell>
          <cell r="F648" t="str">
            <v>BECOOL панель боковая для акриловой ванны 800 мм, правая, белый</v>
          </cell>
          <cell r="G648" t="str">
            <v>BeCool</v>
          </cell>
          <cell r="H648" t="str">
            <v>Акрил</v>
          </cell>
          <cell r="I648" t="str">
            <v>Панель для акриловой ванны</v>
          </cell>
          <cell r="J648">
            <v>6241.67</v>
          </cell>
          <cell r="K648">
            <v>7490.0039999999999</v>
          </cell>
          <cell r="L648">
            <v>45250</v>
          </cell>
        </row>
        <row r="649">
          <cell r="C649" t="str">
            <v>7.2479.9.700.0</v>
          </cell>
          <cell r="D649">
            <v>7247997000</v>
          </cell>
          <cell r="E649">
            <v>8414329796414</v>
          </cell>
          <cell r="F649" t="str">
            <v>BECOOL подголовник для ванны, полеуретан, черный</v>
          </cell>
          <cell r="G649" t="str">
            <v>BeCool</v>
          </cell>
          <cell r="H649" t="str">
            <v>Акрил</v>
          </cell>
          <cell r="I649" t="str">
            <v>Подголовник</v>
          </cell>
          <cell r="J649">
            <v>6658.33</v>
          </cell>
          <cell r="K649">
            <v>7989.9959999999992</v>
          </cell>
          <cell r="L649">
            <v>45250</v>
          </cell>
        </row>
        <row r="650">
          <cell r="C650" t="str">
            <v>Z.RU93.0.278.2</v>
          </cell>
          <cell r="D650" t="str">
            <v>ZRU9302782</v>
          </cell>
          <cell r="E650" t="str">
            <v>4620000149668</v>
          </cell>
          <cell r="F650" t="str">
            <v>BECOOL акриловая ванна прямоугольная 1800x800 мм, с ручками, белый</v>
          </cell>
          <cell r="G650" t="str">
            <v>BeCool</v>
          </cell>
          <cell r="H650" t="str">
            <v>Акрил</v>
          </cell>
          <cell r="I650" t="str">
            <v>Акриловая ванна</v>
          </cell>
          <cell r="J650">
            <v>29158.33</v>
          </cell>
          <cell r="K650">
            <v>34989.995999999999</v>
          </cell>
          <cell r="L650">
            <v>45250</v>
          </cell>
        </row>
        <row r="651">
          <cell r="C651" t="str">
            <v>Z.RU93.0.278.6</v>
          </cell>
          <cell r="D651" t="str">
            <v>ZRU9302786</v>
          </cell>
          <cell r="E651" t="str">
            <v>4620000149675</v>
          </cell>
          <cell r="F651" t="str">
            <v>BECOOL монтажный комплект для акриловой ванны 1800x800 мм (хромированные ручки, каркас, комплект креплений к стене, система слив-перелив)</v>
          </cell>
          <cell r="G651" t="str">
            <v>BeCool</v>
          </cell>
          <cell r="H651" t="str">
            <v>Акрил</v>
          </cell>
          <cell r="I651" t="str">
            <v>Монтажный комплект для акриловой ванны</v>
          </cell>
          <cell r="J651">
            <v>13325</v>
          </cell>
          <cell r="K651">
            <v>15990</v>
          </cell>
          <cell r="L651">
            <v>45250</v>
          </cell>
        </row>
        <row r="652">
          <cell r="C652" t="str">
            <v>Z.RU93.0.278.3</v>
          </cell>
          <cell r="D652" t="str">
            <v>ZRU9302783</v>
          </cell>
          <cell r="E652" t="str">
            <v>4640021621691</v>
          </cell>
          <cell r="F652" t="str">
            <v>BECOOL панель фронтальная для акриловой ванны 1800x800 мм, белый</v>
          </cell>
          <cell r="G652" t="str">
            <v>BeCool</v>
          </cell>
          <cell r="H652" t="str">
            <v>Акрил</v>
          </cell>
          <cell r="I652" t="str">
            <v>Панель для акриловой ванны</v>
          </cell>
          <cell r="J652">
            <v>7908.33</v>
          </cell>
          <cell r="K652">
            <v>9489.9959999999992</v>
          </cell>
          <cell r="L652">
            <v>45250</v>
          </cell>
        </row>
        <row r="653">
          <cell r="C653" t="str">
            <v>Z.RU93.0.278.4</v>
          </cell>
          <cell r="D653" t="str">
            <v>ZRU9302784</v>
          </cell>
          <cell r="E653" t="str">
            <v>4640021621912</v>
          </cell>
          <cell r="F653" t="str">
            <v>BECOOL панель боковая для акриловой ванны 800 мм, левая, белый</v>
          </cell>
          <cell r="G653" t="str">
            <v>BeCool</v>
          </cell>
          <cell r="H653" t="str">
            <v>Акрил</v>
          </cell>
          <cell r="I653" t="str">
            <v>Панель для акриловой ванны</v>
          </cell>
          <cell r="J653">
            <v>6241.67</v>
          </cell>
          <cell r="K653">
            <v>7490.0039999999999</v>
          </cell>
          <cell r="L653">
            <v>45250</v>
          </cell>
        </row>
        <row r="654">
          <cell r="C654" t="str">
            <v>Z.RU93.0.278.5</v>
          </cell>
          <cell r="D654" t="str">
            <v>ZRU9302785</v>
          </cell>
          <cell r="E654" t="str">
            <v>4640021621929</v>
          </cell>
          <cell r="F654" t="str">
            <v>BECOOL панель боковая для акриловой ванны 800 мм, правая, белый</v>
          </cell>
          <cell r="G654" t="str">
            <v>BeCool</v>
          </cell>
          <cell r="H654" t="str">
            <v>Акрил</v>
          </cell>
          <cell r="I654" t="str">
            <v>Панель для акриловой ванны</v>
          </cell>
          <cell r="J654">
            <v>6241.67</v>
          </cell>
          <cell r="K654">
            <v>7490.0039999999999</v>
          </cell>
          <cell r="L654">
            <v>45250</v>
          </cell>
        </row>
        <row r="655">
          <cell r="C655" t="str">
            <v>7.2479.9.700.0</v>
          </cell>
          <cell r="D655">
            <v>7247997000</v>
          </cell>
          <cell r="E655">
            <v>8414329796414</v>
          </cell>
          <cell r="F655" t="str">
            <v>BECOOL подголовник для ванны, полеуретан, черный</v>
          </cell>
          <cell r="G655" t="str">
            <v>BeCool</v>
          </cell>
          <cell r="H655" t="str">
            <v>Акрил</v>
          </cell>
          <cell r="I655" t="str">
            <v>Подголовник</v>
          </cell>
          <cell r="J655">
            <v>6658.33</v>
          </cell>
          <cell r="K655">
            <v>7989.9959999999992</v>
          </cell>
          <cell r="L655">
            <v>45250</v>
          </cell>
        </row>
        <row r="656">
          <cell r="C656" t="str">
            <v>Z.RU93.0.768.5</v>
          </cell>
          <cell r="D656" t="str">
            <v>ZRU9307685</v>
          </cell>
          <cell r="E656">
            <v>4640021626276</v>
          </cell>
          <cell r="F656" t="str">
            <v>BECOOL акриловая ванна прямоугольная 1800x900 мм, с ручками, белый</v>
          </cell>
          <cell r="G656" t="str">
            <v>BeCool</v>
          </cell>
          <cell r="H656" t="str">
            <v>Акрил</v>
          </cell>
          <cell r="I656" t="str">
            <v>Акриловая ванна</v>
          </cell>
          <cell r="J656">
            <v>31658.33</v>
          </cell>
          <cell r="K656">
            <v>37989.995999999999</v>
          </cell>
          <cell r="L656">
            <v>45250</v>
          </cell>
        </row>
        <row r="657">
          <cell r="C657" t="str">
            <v>Z.RU93.0.768.6</v>
          </cell>
          <cell r="D657" t="str">
            <v>ZRU9307686</v>
          </cell>
          <cell r="E657">
            <v>4640021626283</v>
          </cell>
          <cell r="F657" t="str">
            <v>BECOOL монтажный комплект для акриловой ванны 1800x900 мм (хромированные ручки, каркас, комплект креплений к стене, система слив-перелив)</v>
          </cell>
          <cell r="G657" t="str">
            <v>BeCool</v>
          </cell>
          <cell r="H657" t="str">
            <v>Акрил</v>
          </cell>
          <cell r="I657" t="str">
            <v>Монтажный комплект для акриловой ванны</v>
          </cell>
          <cell r="J657">
            <v>13325</v>
          </cell>
          <cell r="K657">
            <v>15990</v>
          </cell>
          <cell r="L657">
            <v>45250</v>
          </cell>
        </row>
        <row r="658">
          <cell r="C658" t="str">
            <v>Z.RU93.0.278.3</v>
          </cell>
          <cell r="D658" t="str">
            <v>ZRU9302783</v>
          </cell>
          <cell r="E658" t="str">
            <v>4640021621691</v>
          </cell>
          <cell r="F658" t="str">
            <v>BECOOL панель фронтальная для акриловой ванны 1800x900 мм, белый</v>
          </cell>
          <cell r="G658" t="str">
            <v>BeCool</v>
          </cell>
          <cell r="H658" t="str">
            <v>Акрил</v>
          </cell>
          <cell r="I658" t="str">
            <v>Панель для акриловой ванны</v>
          </cell>
          <cell r="J658">
            <v>7908.33</v>
          </cell>
          <cell r="K658">
            <v>9489.9959999999992</v>
          </cell>
          <cell r="L658">
            <v>45250</v>
          </cell>
        </row>
        <row r="659">
          <cell r="C659" t="str">
            <v>Z.RU93.0.302.3</v>
          </cell>
          <cell r="D659" t="str">
            <v>ZRU9303023</v>
          </cell>
          <cell r="E659" t="str">
            <v>4640021622674</v>
          </cell>
          <cell r="F659" t="str">
            <v>BECOOL панель боковая для акриловой ванны 900 мм, левая, белый</v>
          </cell>
          <cell r="G659" t="str">
            <v>BeCool</v>
          </cell>
          <cell r="H659" t="str">
            <v>Акрил</v>
          </cell>
          <cell r="I659" t="str">
            <v>Панель для акриловой ванны</v>
          </cell>
          <cell r="J659">
            <v>6658.33</v>
          </cell>
          <cell r="K659">
            <v>7989.9959999999992</v>
          </cell>
          <cell r="L659">
            <v>45250</v>
          </cell>
        </row>
        <row r="660">
          <cell r="C660" t="str">
            <v>Z.RU93.0.302.4</v>
          </cell>
          <cell r="D660" t="str">
            <v>ZRU9303024</v>
          </cell>
          <cell r="E660" t="str">
            <v>4640021622681</v>
          </cell>
          <cell r="F660" t="str">
            <v>BECOOL панель боковая для акриловой ванны 900 мм, правая, белый</v>
          </cell>
          <cell r="G660" t="str">
            <v>BeCool</v>
          </cell>
          <cell r="H660" t="str">
            <v>Акрил</v>
          </cell>
          <cell r="I660" t="str">
            <v>Панель для акриловой ванны</v>
          </cell>
          <cell r="J660">
            <v>6658.33</v>
          </cell>
          <cell r="K660">
            <v>7989.9959999999992</v>
          </cell>
          <cell r="L660">
            <v>45250</v>
          </cell>
        </row>
        <row r="661">
          <cell r="C661" t="str">
            <v>7.2479.9.700.0</v>
          </cell>
          <cell r="D661">
            <v>7247997000</v>
          </cell>
          <cell r="E661">
            <v>8414329796414</v>
          </cell>
          <cell r="F661" t="str">
            <v>BECOOL подголовник для ванны, полеуретан, черный</v>
          </cell>
          <cell r="G661" t="str">
            <v>BeCool</v>
          </cell>
          <cell r="H661" t="str">
            <v>Акрил</v>
          </cell>
          <cell r="I661" t="str">
            <v>Подголовник</v>
          </cell>
          <cell r="J661">
            <v>6658.33</v>
          </cell>
          <cell r="K661">
            <v>7989.9959999999992</v>
          </cell>
          <cell r="L661">
            <v>45250</v>
          </cell>
        </row>
        <row r="662">
          <cell r="C662" t="str">
            <v>Z.RU93.0.302.0</v>
          </cell>
          <cell r="D662" t="str">
            <v>ZRU9303020</v>
          </cell>
          <cell r="E662" t="str">
            <v>4640021622643</v>
          </cell>
          <cell r="F662" t="str">
            <v>BECOOL акриловая ванна прямоугольная 1900x900 мм, с ручками, белый</v>
          </cell>
          <cell r="G662" t="str">
            <v>BeCool</v>
          </cell>
          <cell r="H662" t="str">
            <v>Акрил</v>
          </cell>
          <cell r="I662" t="str">
            <v>Акриловая ванна</v>
          </cell>
          <cell r="J662">
            <v>33325</v>
          </cell>
          <cell r="K662">
            <v>39990</v>
          </cell>
          <cell r="L662">
            <v>45250</v>
          </cell>
        </row>
        <row r="663">
          <cell r="C663" t="str">
            <v>Z.RU93.0.302.1</v>
          </cell>
          <cell r="D663" t="str">
            <v>ZRU9303021</v>
          </cell>
          <cell r="E663" t="str">
            <v>4640021622650</v>
          </cell>
          <cell r="F663" t="str">
            <v xml:space="preserve">BECOOL монтажный комплект для акриловой ванны 1900x900 мм </v>
          </cell>
          <cell r="G663" t="str">
            <v>BeCool</v>
          </cell>
          <cell r="H663" t="str">
            <v>Акрил</v>
          </cell>
          <cell r="I663" t="str">
            <v>Монтажный комплект для акриловой ванны</v>
          </cell>
          <cell r="J663">
            <v>13741.67</v>
          </cell>
          <cell r="K663">
            <v>16490.004000000001</v>
          </cell>
          <cell r="L663">
            <v>45250</v>
          </cell>
        </row>
        <row r="664">
          <cell r="C664" t="str">
            <v>Z.RU93.0.302.2</v>
          </cell>
          <cell r="D664" t="str">
            <v>ZRU9303022</v>
          </cell>
          <cell r="E664" t="str">
            <v>4640021622667</v>
          </cell>
          <cell r="F664" t="str">
            <v>BECOOL панель фронтальная для акриловой ванны 1900x900 мм, белый</v>
          </cell>
          <cell r="G664" t="str">
            <v>BeCool</v>
          </cell>
          <cell r="H664" t="str">
            <v>Акрил</v>
          </cell>
          <cell r="I664" t="str">
            <v>Панель для акриловой ванны</v>
          </cell>
          <cell r="J664">
            <v>8325</v>
          </cell>
          <cell r="K664">
            <v>9990</v>
          </cell>
          <cell r="L664">
            <v>45250</v>
          </cell>
        </row>
        <row r="665">
          <cell r="C665" t="str">
            <v>Z.RU93.0.302.3</v>
          </cell>
          <cell r="D665" t="str">
            <v>ZRU9303023</v>
          </cell>
          <cell r="E665" t="str">
            <v>4640021622674</v>
          </cell>
          <cell r="F665" t="str">
            <v>BECOOL панель боковая для акриловой ванны 900 мм, левая, белый</v>
          </cell>
          <cell r="G665" t="str">
            <v>BeCool</v>
          </cell>
          <cell r="H665" t="str">
            <v>Акрил</v>
          </cell>
          <cell r="I665" t="str">
            <v>Панель для акриловой ванны</v>
          </cell>
          <cell r="J665">
            <v>6658.33</v>
          </cell>
          <cell r="K665">
            <v>7989.9959999999992</v>
          </cell>
          <cell r="L665">
            <v>45250</v>
          </cell>
        </row>
        <row r="666">
          <cell r="C666" t="str">
            <v>Z.RU93.0.302.4</v>
          </cell>
          <cell r="D666" t="str">
            <v>ZRU9303024</v>
          </cell>
          <cell r="E666" t="str">
            <v>4640021622681</v>
          </cell>
          <cell r="F666" t="str">
            <v>BECOOL панель боковая для акриловой ванны 900 мм, правая, белый</v>
          </cell>
          <cell r="G666" t="str">
            <v>BeCool</v>
          </cell>
          <cell r="H666" t="str">
            <v>Акрил</v>
          </cell>
          <cell r="I666" t="str">
            <v>Панель для акриловой ванны</v>
          </cell>
          <cell r="J666">
            <v>6658.33</v>
          </cell>
          <cell r="K666">
            <v>7989.9959999999992</v>
          </cell>
          <cell r="L666">
            <v>45250</v>
          </cell>
        </row>
        <row r="667">
          <cell r="C667" t="str">
            <v>7.2479.9.700.0</v>
          </cell>
          <cell r="D667">
            <v>7247997000</v>
          </cell>
          <cell r="E667">
            <v>8414329796414</v>
          </cell>
          <cell r="F667" t="str">
            <v>BECOOL подголовник для ванны, полеуретан, черный</v>
          </cell>
          <cell r="G667" t="str">
            <v>BeCool</v>
          </cell>
          <cell r="H667" t="str">
            <v>Акрил</v>
          </cell>
          <cell r="I667" t="str">
            <v>Подголовник</v>
          </cell>
          <cell r="J667">
            <v>6658.33</v>
          </cell>
          <cell r="K667">
            <v>7989.9959999999992</v>
          </cell>
          <cell r="L667">
            <v>45250</v>
          </cell>
        </row>
        <row r="668">
          <cell r="C668" t="str">
            <v>7.2485.7.300.0</v>
          </cell>
          <cell r="D668">
            <v>7248573000</v>
          </cell>
          <cell r="E668" t="str">
            <v>4640021624821</v>
          </cell>
          <cell r="F668" t="str">
            <v>CORFU акриловая ванна асимметричная 1600x900 мм, левая, белый</v>
          </cell>
          <cell r="G668" t="str">
            <v>Corfu</v>
          </cell>
          <cell r="H668" t="str">
            <v>Акрил</v>
          </cell>
          <cell r="I668" t="str">
            <v>Акриловая ванна</v>
          </cell>
          <cell r="J668">
            <v>24991.67</v>
          </cell>
          <cell r="K668">
            <v>29990.003999999997</v>
          </cell>
          <cell r="L668">
            <v>45250</v>
          </cell>
        </row>
        <row r="669">
          <cell r="C669" t="str">
            <v>7.25F0.3.900.0</v>
          </cell>
          <cell r="D669" t="str">
            <v>725F039000</v>
          </cell>
          <cell r="E669" t="str">
            <v>4640021624845</v>
          </cell>
          <cell r="F669" t="str">
            <v>CORFU монтажный комплект для акриловой ванны 1600x900 мм</v>
          </cell>
          <cell r="G669" t="str">
            <v>Corfu</v>
          </cell>
          <cell r="H669" t="str">
            <v>Акрил</v>
          </cell>
          <cell r="I669" t="str">
            <v>Монтажный комплект для акриловой ванны</v>
          </cell>
          <cell r="J669">
            <v>9158.33</v>
          </cell>
          <cell r="K669">
            <v>10989.995999999999</v>
          </cell>
          <cell r="L669">
            <v>45250</v>
          </cell>
        </row>
        <row r="670">
          <cell r="C670" t="str">
            <v>7.2599.7.500.0</v>
          </cell>
          <cell r="D670">
            <v>7259975000</v>
          </cell>
          <cell r="E670" t="str">
            <v>4640021624869</v>
          </cell>
          <cell r="F670" t="str">
            <v>CORFU панель фронтальная для акриловой ванны 1600x900 мм, левая, белый</v>
          </cell>
          <cell r="G670" t="str">
            <v>Corfu</v>
          </cell>
          <cell r="H670" t="str">
            <v>Акрил</v>
          </cell>
          <cell r="I670" t="str">
            <v>Панель для акриловой ванны</v>
          </cell>
          <cell r="J670">
            <v>8325</v>
          </cell>
          <cell r="K670">
            <v>9990</v>
          </cell>
          <cell r="L670">
            <v>45250</v>
          </cell>
        </row>
        <row r="671">
          <cell r="C671" t="str">
            <v>7.2485.7.400.0</v>
          </cell>
          <cell r="D671">
            <v>7248574000</v>
          </cell>
          <cell r="E671" t="str">
            <v>4640021624838</v>
          </cell>
          <cell r="F671" t="str">
            <v>CORFU акриловая ванна асимметричная 1600x900 мм, правая, белый</v>
          </cell>
          <cell r="G671" t="str">
            <v>Corfu</v>
          </cell>
          <cell r="H671" t="str">
            <v>Акрил</v>
          </cell>
          <cell r="I671" t="str">
            <v>Акриловая ванна</v>
          </cell>
          <cell r="J671">
            <v>24991.67</v>
          </cell>
          <cell r="K671">
            <v>29990.003999999997</v>
          </cell>
          <cell r="L671">
            <v>45250</v>
          </cell>
        </row>
        <row r="672">
          <cell r="C672" t="str">
            <v>7.25F0.3.900.0</v>
          </cell>
          <cell r="D672" t="str">
            <v>725F039000</v>
          </cell>
          <cell r="E672" t="str">
            <v>4640021624845</v>
          </cell>
          <cell r="F672" t="str">
            <v>CORFU монтажный комплект для акриловой ванны 1600x900 мм</v>
          </cell>
          <cell r="G672" t="str">
            <v>Corfu</v>
          </cell>
          <cell r="H672" t="str">
            <v>Акрил</v>
          </cell>
          <cell r="I672" t="str">
            <v>Монтажный комплект для акриловой ванны</v>
          </cell>
          <cell r="J672">
            <v>9158.33</v>
          </cell>
          <cell r="K672">
            <v>10989.995999999999</v>
          </cell>
          <cell r="L672">
            <v>45250</v>
          </cell>
        </row>
        <row r="673">
          <cell r="C673" t="str">
            <v>7.2599.7.400.0</v>
          </cell>
          <cell r="D673">
            <v>7259974000</v>
          </cell>
          <cell r="E673" t="str">
            <v>4640021624852</v>
          </cell>
          <cell r="F673" t="str">
            <v>CORFU панель фронтальная для акриловой ванны 1600x900 мм, правая, белый</v>
          </cell>
          <cell r="G673" t="str">
            <v>Corfu</v>
          </cell>
          <cell r="H673" t="str">
            <v>Акрил</v>
          </cell>
          <cell r="I673" t="str">
            <v>Панель для акриловой ванны</v>
          </cell>
          <cell r="J673">
            <v>8325</v>
          </cell>
          <cell r="K673">
            <v>9990</v>
          </cell>
          <cell r="L673">
            <v>45250</v>
          </cell>
        </row>
        <row r="674">
          <cell r="C674" t="str">
            <v>Z.RU93.0.290.4</v>
          </cell>
          <cell r="D674" t="str">
            <v>ZRU9302904</v>
          </cell>
          <cell r="E674" t="str">
            <v>4640021621776</v>
          </cell>
          <cell r="F674" t="str">
            <v>EASY акриловая ванна прямоугольная 1500x700 мм, белый</v>
          </cell>
          <cell r="G674" t="str">
            <v>Easy</v>
          </cell>
          <cell r="H674" t="str">
            <v>Акрил</v>
          </cell>
          <cell r="I674" t="str">
            <v>Акриловая ванна</v>
          </cell>
          <cell r="J674">
            <v>19158.330000000002</v>
          </cell>
          <cell r="K674">
            <v>22989.996000000003</v>
          </cell>
          <cell r="L674">
            <v>45250</v>
          </cell>
        </row>
        <row r="675">
          <cell r="C675" t="str">
            <v>Z.RU93.0.290.6</v>
          </cell>
          <cell r="D675" t="str">
            <v>ZRU9302906</v>
          </cell>
          <cell r="E675" t="str">
            <v>4640021621806</v>
          </cell>
          <cell r="F675" t="str">
            <v>EASY монтажный комплект для акриловой ванны 1500x700 мм</v>
          </cell>
          <cell r="G675" t="str">
            <v>Easy</v>
          </cell>
          <cell r="H675" t="str">
            <v>Акрил</v>
          </cell>
          <cell r="I675" t="str">
            <v>Монтажный комплект для акриловой ванны</v>
          </cell>
          <cell r="J675">
            <v>7325</v>
          </cell>
          <cell r="K675">
            <v>8790</v>
          </cell>
          <cell r="L675">
            <v>45250</v>
          </cell>
        </row>
        <row r="676">
          <cell r="C676" t="str">
            <v>Z.RU93.0.290.8</v>
          </cell>
          <cell r="D676" t="str">
            <v>ZRU9302908</v>
          </cell>
          <cell r="E676" t="str">
            <v>4640021621820</v>
          </cell>
          <cell r="F676" t="str">
            <v>EASY панель фронтальная для акриловой ванны 1500x700 мм, белый</v>
          </cell>
          <cell r="G676" t="str">
            <v>Easy</v>
          </cell>
          <cell r="H676" t="str">
            <v>Акрил</v>
          </cell>
          <cell r="I676" t="str">
            <v>Панель для акриловой ванны</v>
          </cell>
          <cell r="J676">
            <v>6241.67</v>
          </cell>
          <cell r="K676">
            <v>7490.0039999999999</v>
          </cell>
          <cell r="L676">
            <v>45250</v>
          </cell>
        </row>
        <row r="677">
          <cell r="C677" t="str">
            <v>Z.RU93.0.290.9</v>
          </cell>
          <cell r="D677" t="str">
            <v>ZRU9302909</v>
          </cell>
          <cell r="E677" t="str">
            <v>4640021621837</v>
          </cell>
          <cell r="F677" t="str">
            <v>EASY панель боковая для акриловой ванны 700 мм, левая, белый</v>
          </cell>
          <cell r="G677" t="str">
            <v>Easy</v>
          </cell>
          <cell r="H677" t="str">
            <v>Акрил</v>
          </cell>
          <cell r="I677" t="str">
            <v>Панель для акриловой ванны</v>
          </cell>
          <cell r="J677">
            <v>5408.33</v>
          </cell>
          <cell r="K677">
            <v>6489.9960000000001</v>
          </cell>
          <cell r="L677">
            <v>45250</v>
          </cell>
        </row>
        <row r="678">
          <cell r="C678" t="str">
            <v>Z.RU93.0.291.0</v>
          </cell>
          <cell r="D678" t="str">
            <v>ZRU9302910</v>
          </cell>
          <cell r="E678" t="str">
            <v>4640021621844</v>
          </cell>
          <cell r="F678" t="str">
            <v>EASY панель боковая для акриловой ванны 700 мм, правая, белый</v>
          </cell>
          <cell r="G678" t="str">
            <v>Easy</v>
          </cell>
          <cell r="H678" t="str">
            <v>Акрил</v>
          </cell>
          <cell r="I678" t="str">
            <v>Панель для акриловой ванны</v>
          </cell>
          <cell r="J678">
            <v>5408.33</v>
          </cell>
          <cell r="K678">
            <v>6489.9960000000001</v>
          </cell>
          <cell r="L678">
            <v>45250</v>
          </cell>
        </row>
        <row r="679">
          <cell r="C679" t="str">
            <v>Z.RU93.0.766.3</v>
          </cell>
          <cell r="D679" t="str">
            <v>ZRU9307663</v>
          </cell>
          <cell r="E679">
            <v>4640021626559</v>
          </cell>
          <cell r="F679" t="str">
            <v>EASY акриловая ванна прямоугольная 1600x700 мм, белый</v>
          </cell>
          <cell r="G679" t="str">
            <v>Easy</v>
          </cell>
          <cell r="H679" t="str">
            <v>Акрил</v>
          </cell>
          <cell r="I679" t="str">
            <v>Акриловая ванна</v>
          </cell>
          <cell r="J679">
            <v>19991.669999999998</v>
          </cell>
          <cell r="K679">
            <v>23990.003999999997</v>
          </cell>
          <cell r="L679">
            <v>45250</v>
          </cell>
        </row>
        <row r="680">
          <cell r="C680" t="str">
            <v>Z.RU93.0.766.4</v>
          </cell>
          <cell r="D680" t="str">
            <v>ZRU9307664</v>
          </cell>
          <cell r="E680">
            <v>4640021626566</v>
          </cell>
          <cell r="F680" t="str">
            <v>EASY монтажный комплект для акриловой ванны 160x700 мм</v>
          </cell>
          <cell r="G680" t="str">
            <v>Easy</v>
          </cell>
          <cell r="H680" t="str">
            <v>Акрил</v>
          </cell>
          <cell r="I680" t="str">
            <v>Монтажный комплект для акриловой ванны</v>
          </cell>
          <cell r="J680">
            <v>7491.67</v>
          </cell>
          <cell r="K680">
            <v>8990.003999999999</v>
          </cell>
          <cell r="L680">
            <v>45250</v>
          </cell>
        </row>
        <row r="681">
          <cell r="C681" t="str">
            <v>Z.RU93.0.771.9</v>
          </cell>
          <cell r="D681" t="str">
            <v>ZRU9307719</v>
          </cell>
          <cell r="E681">
            <v>4640021626290</v>
          </cell>
          <cell r="F681" t="str">
            <v>EASY панель фронтальная для акриловой ванны 1600x700 мм, белый</v>
          </cell>
          <cell r="G681" t="str">
            <v>Easy</v>
          </cell>
          <cell r="H681" t="str">
            <v>Акрил</v>
          </cell>
          <cell r="I681" t="str">
            <v>Панель для акриловой ванны</v>
          </cell>
          <cell r="J681">
            <v>6658.33</v>
          </cell>
          <cell r="K681">
            <v>7989.9959999999992</v>
          </cell>
          <cell r="L681">
            <v>45250</v>
          </cell>
        </row>
        <row r="682">
          <cell r="C682" t="str">
            <v>Z.RU93.0.290.9</v>
          </cell>
          <cell r="D682" t="str">
            <v>ZRU9302909</v>
          </cell>
          <cell r="E682" t="str">
            <v>4640021621837</v>
          </cell>
          <cell r="F682" t="str">
            <v>EASY панель боковая для акриловой ванны 700 мм, левая, белый</v>
          </cell>
          <cell r="G682" t="str">
            <v>Easy</v>
          </cell>
          <cell r="H682" t="str">
            <v>Акрил</v>
          </cell>
          <cell r="I682" t="str">
            <v>Панель для акриловой ванны</v>
          </cell>
          <cell r="J682">
            <v>5408.33</v>
          </cell>
          <cell r="K682">
            <v>6489.9960000000001</v>
          </cell>
          <cell r="L682">
            <v>45250</v>
          </cell>
        </row>
        <row r="683">
          <cell r="C683" t="str">
            <v>Z.RU93.0.291.0</v>
          </cell>
          <cell r="D683" t="str">
            <v>ZRU9302910</v>
          </cell>
          <cell r="E683" t="str">
            <v>4640021621844</v>
          </cell>
          <cell r="F683" t="str">
            <v>EASY панель боковая для акриловой ванны 700 мм, правая, белый</v>
          </cell>
          <cell r="G683" t="str">
            <v>Easy</v>
          </cell>
          <cell r="H683" t="str">
            <v>Акрил</v>
          </cell>
          <cell r="I683" t="str">
            <v>Панель для акриловой ванны</v>
          </cell>
          <cell r="J683">
            <v>5408.33</v>
          </cell>
          <cell r="K683">
            <v>6489.9960000000001</v>
          </cell>
          <cell r="L683">
            <v>45250</v>
          </cell>
        </row>
        <row r="684">
          <cell r="C684" t="str">
            <v>Z.RU93.0.290.5</v>
          </cell>
          <cell r="D684" t="str">
            <v>ZRU9302905</v>
          </cell>
          <cell r="E684" t="str">
            <v>4640021621769</v>
          </cell>
          <cell r="F684" t="str">
            <v>EASY акриловая ванна прямоугольная 1700x700 мм, белый</v>
          </cell>
          <cell r="G684" t="str">
            <v>Easy</v>
          </cell>
          <cell r="H684" t="str">
            <v>Акрил</v>
          </cell>
          <cell r="I684" t="str">
            <v>Акриловая ванна</v>
          </cell>
          <cell r="J684">
            <v>20825</v>
          </cell>
          <cell r="K684">
            <v>24990</v>
          </cell>
          <cell r="L684">
            <v>45250</v>
          </cell>
        </row>
        <row r="685">
          <cell r="C685" t="str">
            <v>Z.RU93.0.290.7</v>
          </cell>
          <cell r="D685" t="str">
            <v>ZRU9302907</v>
          </cell>
          <cell r="E685" t="str">
            <v>4640021621790</v>
          </cell>
          <cell r="F685" t="str">
            <v>EASY монтажный комплект для акриловой ванны 1700x700 мм</v>
          </cell>
          <cell r="G685" t="str">
            <v>Easy</v>
          </cell>
          <cell r="H685" t="str">
            <v>Акрил</v>
          </cell>
          <cell r="I685" t="str">
            <v>Монтажный комплект для акриловой ванны</v>
          </cell>
          <cell r="J685">
            <v>7908.33</v>
          </cell>
          <cell r="K685">
            <v>9489.9959999999992</v>
          </cell>
          <cell r="L685">
            <v>45250</v>
          </cell>
        </row>
        <row r="686">
          <cell r="C686" t="str">
            <v>Z.RU93.0.290.1</v>
          </cell>
          <cell r="D686" t="str">
            <v>ZRU9302901</v>
          </cell>
          <cell r="E686" t="str">
            <v>4640021620533</v>
          </cell>
          <cell r="F686" t="str">
            <v>EASY панель фронтальная для акриловой ванны 1700x750 мм, белый</v>
          </cell>
          <cell r="G686" t="str">
            <v>Easy</v>
          </cell>
          <cell r="H686" t="str">
            <v>Акрил</v>
          </cell>
          <cell r="I686" t="str">
            <v>Панель для акриловой ванны</v>
          </cell>
          <cell r="J686">
            <v>7075</v>
          </cell>
          <cell r="K686">
            <v>8490</v>
          </cell>
          <cell r="L686">
            <v>45250</v>
          </cell>
        </row>
        <row r="687">
          <cell r="C687" t="str">
            <v>Z.RU93.0.290.9</v>
          </cell>
          <cell r="D687" t="str">
            <v>ZRU9302909</v>
          </cell>
          <cell r="E687" t="str">
            <v>4640021621837</v>
          </cell>
          <cell r="F687" t="str">
            <v>EASY панель боковая для акриловой ванны 700 мм, левая, белый</v>
          </cell>
          <cell r="G687" t="str">
            <v>Easy</v>
          </cell>
          <cell r="H687" t="str">
            <v>Акрил</v>
          </cell>
          <cell r="I687" t="str">
            <v>Панель для акриловой ванны</v>
          </cell>
          <cell r="J687">
            <v>5408.33</v>
          </cell>
          <cell r="K687">
            <v>6489.9960000000001</v>
          </cell>
          <cell r="L687">
            <v>45250</v>
          </cell>
        </row>
        <row r="688">
          <cell r="C688" t="str">
            <v>Z.RU93.0.291.0</v>
          </cell>
          <cell r="D688" t="str">
            <v>ZRU9302910</v>
          </cell>
          <cell r="E688" t="str">
            <v>4640021621844</v>
          </cell>
          <cell r="F688" t="str">
            <v>EASY панель боковая для акриловой ванны 700 мм, правая, белый</v>
          </cell>
          <cell r="G688" t="str">
            <v>Easy</v>
          </cell>
          <cell r="H688" t="str">
            <v>Акрил</v>
          </cell>
          <cell r="I688" t="str">
            <v>Панель для акриловой ванны</v>
          </cell>
          <cell r="J688">
            <v>5408.33</v>
          </cell>
          <cell r="K688">
            <v>6489.9960000000001</v>
          </cell>
          <cell r="L688">
            <v>45250</v>
          </cell>
        </row>
        <row r="689">
          <cell r="C689" t="str">
            <v>Z.RU93.0.289.9</v>
          </cell>
          <cell r="D689" t="str">
            <v>ZRU9302899</v>
          </cell>
          <cell r="E689" t="str">
            <v>4640021621677</v>
          </cell>
          <cell r="F689" t="str">
            <v>EASY акриловая ванна прямоугольная 1700x750 мм, белый</v>
          </cell>
          <cell r="G689" t="str">
            <v>Easy</v>
          </cell>
          <cell r="H689" t="str">
            <v>Акрил</v>
          </cell>
          <cell r="I689" t="str">
            <v>Акриловая ванна</v>
          </cell>
          <cell r="J689">
            <v>21658.33</v>
          </cell>
          <cell r="K689">
            <v>25989.996000000003</v>
          </cell>
          <cell r="L689">
            <v>45250</v>
          </cell>
        </row>
        <row r="690">
          <cell r="C690" t="str">
            <v>Z.RU93.0.290.0</v>
          </cell>
          <cell r="D690" t="str">
            <v>ZRU9302900</v>
          </cell>
          <cell r="E690" t="str">
            <v>4640021620526</v>
          </cell>
          <cell r="F690" t="str">
            <v>EASY монтажный комплект для акриловой ванны 1700x750 мм</v>
          </cell>
          <cell r="G690" t="str">
            <v>Easy</v>
          </cell>
          <cell r="H690" t="str">
            <v>Акрил</v>
          </cell>
          <cell r="I690" t="str">
            <v>Монтажный комплект для акриловой ванны</v>
          </cell>
          <cell r="J690">
            <v>8158.33</v>
          </cell>
          <cell r="K690">
            <v>9789.9959999999992</v>
          </cell>
          <cell r="L690">
            <v>45250</v>
          </cell>
        </row>
        <row r="691">
          <cell r="C691" t="str">
            <v>Z.RU93.0.290.1</v>
          </cell>
          <cell r="D691" t="str">
            <v>ZRU9302901</v>
          </cell>
          <cell r="E691" t="str">
            <v>4640021620533</v>
          </cell>
          <cell r="F691" t="str">
            <v>EASY панель фронтальная для акриловой ванны 1700x750 мм, белый</v>
          </cell>
          <cell r="G691" t="str">
            <v>Easy</v>
          </cell>
          <cell r="H691" t="str">
            <v>Акрил</v>
          </cell>
          <cell r="I691" t="str">
            <v>Панель для акриловой ванны</v>
          </cell>
          <cell r="J691">
            <v>7075</v>
          </cell>
          <cell r="K691">
            <v>8490</v>
          </cell>
          <cell r="L691">
            <v>45250</v>
          </cell>
        </row>
        <row r="692">
          <cell r="C692" t="str">
            <v>Z.RU93.0.290.2</v>
          </cell>
          <cell r="D692" t="str">
            <v>ZRU9302902</v>
          </cell>
          <cell r="E692" t="str">
            <v>4640021621974</v>
          </cell>
          <cell r="F692" t="str">
            <v>EASY панель боковая для акриловой ванны 750 мм, левая, белый</v>
          </cell>
          <cell r="G692" t="str">
            <v>Easy</v>
          </cell>
          <cell r="H692" t="str">
            <v>Акрил</v>
          </cell>
          <cell r="I692" t="str">
            <v>Панель для акриловой ванны</v>
          </cell>
          <cell r="J692">
            <v>5825</v>
          </cell>
          <cell r="K692">
            <v>6990</v>
          </cell>
          <cell r="L692">
            <v>45250</v>
          </cell>
        </row>
        <row r="693">
          <cell r="C693" t="str">
            <v>Z.RU93.0.290.3</v>
          </cell>
          <cell r="D693" t="str">
            <v>ZRU9302903</v>
          </cell>
          <cell r="E693" t="str">
            <v>4640021621981</v>
          </cell>
          <cell r="F693" t="str">
            <v>EASY панель боковая для акриловой ванны 750 мм, правая, белый</v>
          </cell>
          <cell r="G693" t="str">
            <v>Easy</v>
          </cell>
          <cell r="H693" t="str">
            <v>Акрил</v>
          </cell>
          <cell r="I693" t="str">
            <v>Панель для акриловой ванны</v>
          </cell>
          <cell r="J693">
            <v>5825</v>
          </cell>
          <cell r="K693">
            <v>6990</v>
          </cell>
          <cell r="L693">
            <v>45250</v>
          </cell>
        </row>
        <row r="694">
          <cell r="C694" t="str">
            <v>Z.RU93.0.762.4</v>
          </cell>
          <cell r="D694" t="str">
            <v>Z.RU93.0.762.4</v>
          </cell>
          <cell r="E694">
            <v>4640021625965</v>
          </cell>
          <cell r="F694" t="str">
            <v>EASY акриловая ванна прямоугольная 1700x800 мм, белый</v>
          </cell>
          <cell r="G694" t="str">
            <v>Easy</v>
          </cell>
          <cell r="H694" t="str">
            <v>Акрил</v>
          </cell>
          <cell r="I694" t="str">
            <v>Акриловая ванна</v>
          </cell>
          <cell r="J694">
            <v>22491.67</v>
          </cell>
          <cell r="K694">
            <v>26990.003999999997</v>
          </cell>
          <cell r="L694">
            <v>45250</v>
          </cell>
        </row>
        <row r="695">
          <cell r="C695" t="str">
            <v>Z.RU93.0.762.5</v>
          </cell>
          <cell r="D695" t="str">
            <v>ZRU9307625</v>
          </cell>
          <cell r="E695">
            <v>4640021625972</v>
          </cell>
          <cell r="F695" t="str">
            <v>EASY монтажный комплект для акриловой ванны 1700x800 мм</v>
          </cell>
          <cell r="G695" t="str">
            <v>Easy</v>
          </cell>
          <cell r="H695" t="str">
            <v>Акрил</v>
          </cell>
          <cell r="I695" t="str">
            <v>Монтажный комплект для акриловой ванны</v>
          </cell>
          <cell r="J695">
            <v>8325</v>
          </cell>
          <cell r="K695">
            <v>9990</v>
          </cell>
          <cell r="L695">
            <v>45250</v>
          </cell>
        </row>
        <row r="696">
          <cell r="C696" t="str">
            <v>Z.RU93.0.771.7</v>
          </cell>
          <cell r="D696" t="str">
            <v>ZRU9307717</v>
          </cell>
          <cell r="E696">
            <v>4640021626306</v>
          </cell>
          <cell r="F696" t="str">
            <v>EASY панель фронтальная для акриловой ванны 1700x800 мм, белый</v>
          </cell>
          <cell r="G696" t="str">
            <v>Easy</v>
          </cell>
          <cell r="H696" t="str">
            <v>Акрил</v>
          </cell>
          <cell r="I696" t="str">
            <v>Панель для акриловой ванны</v>
          </cell>
          <cell r="J696">
            <v>7075</v>
          </cell>
          <cell r="K696">
            <v>8490</v>
          </cell>
          <cell r="L696">
            <v>45250</v>
          </cell>
        </row>
        <row r="697">
          <cell r="C697" t="str">
            <v>7.2591.2.200.0</v>
          </cell>
          <cell r="D697">
            <v>7259122000</v>
          </cell>
          <cell r="E697" t="str">
            <v>4640021624487</v>
          </cell>
          <cell r="F697" t="str">
            <v>EASY панель боковая для акриловой ванны 800 мм, правая, белый</v>
          </cell>
          <cell r="G697" t="str">
            <v>Easy</v>
          </cell>
          <cell r="H697" t="str">
            <v>Акрил</v>
          </cell>
          <cell r="I697" t="str">
            <v>Панель для акриловой ванны</v>
          </cell>
          <cell r="J697">
            <v>6241.67</v>
          </cell>
          <cell r="K697">
            <v>7490.0039999999999</v>
          </cell>
          <cell r="L697">
            <v>45250</v>
          </cell>
        </row>
        <row r="698">
          <cell r="C698" t="str">
            <v>7.2591.2.300.0</v>
          </cell>
          <cell r="D698">
            <v>7259123000</v>
          </cell>
          <cell r="E698" t="str">
            <v>4640021624494</v>
          </cell>
          <cell r="F698" t="str">
            <v>EASY панель боковая для акриловой ванны 800 мм, левая, белый</v>
          </cell>
          <cell r="G698" t="str">
            <v>Easy</v>
          </cell>
          <cell r="H698" t="str">
            <v>Акрил</v>
          </cell>
          <cell r="I698" t="str">
            <v>Панель для акриловой ванны</v>
          </cell>
          <cell r="J698">
            <v>6241.67</v>
          </cell>
          <cell r="K698">
            <v>7490.0039999999999</v>
          </cell>
          <cell r="L698">
            <v>45250</v>
          </cell>
        </row>
        <row r="699">
          <cell r="C699" t="str">
            <v>7.2486.1.800.0</v>
          </cell>
          <cell r="D699">
            <v>7248618000</v>
          </cell>
          <cell r="E699" t="str">
            <v>4640021624463</v>
          </cell>
          <cell r="F699" t="str">
            <v>EASY акриловая ванна прямоугольная 1800x800 мм, белый</v>
          </cell>
          <cell r="G699" t="str">
            <v>Easy</v>
          </cell>
          <cell r="H699" t="str">
            <v>Акрил</v>
          </cell>
          <cell r="I699" t="str">
            <v>Акриловая ванна</v>
          </cell>
          <cell r="J699">
            <v>23325</v>
          </cell>
          <cell r="K699">
            <v>27990</v>
          </cell>
          <cell r="L699">
            <v>45250</v>
          </cell>
        </row>
        <row r="700">
          <cell r="C700" t="str">
            <v>7.25P0.2.800.0</v>
          </cell>
          <cell r="D700" t="str">
            <v>725P028000</v>
          </cell>
          <cell r="E700" t="str">
            <v>4640021624500</v>
          </cell>
          <cell r="F700" t="str">
            <v>EASY монтажный комплект для акриловой ванны 1800x800 мм , белый</v>
          </cell>
          <cell r="G700" t="str">
            <v>Easy</v>
          </cell>
          <cell r="H700" t="str">
            <v>Акрил</v>
          </cell>
          <cell r="I700" t="str">
            <v>Монтажный комплект для акриловой ванны</v>
          </cell>
          <cell r="J700">
            <v>8325</v>
          </cell>
          <cell r="K700">
            <v>9990</v>
          </cell>
          <cell r="L700">
            <v>45250</v>
          </cell>
        </row>
        <row r="701">
          <cell r="C701" t="str">
            <v>7.2591.2.100.0</v>
          </cell>
          <cell r="D701">
            <v>7259121000</v>
          </cell>
          <cell r="E701" t="str">
            <v>4640021624470</v>
          </cell>
          <cell r="F701" t="str">
            <v>EASY панель фронтальная для акриловой ванны 1800x800 мм, белый</v>
          </cell>
          <cell r="G701" t="str">
            <v>Easy</v>
          </cell>
          <cell r="H701" t="str">
            <v>Акрил</v>
          </cell>
          <cell r="I701" t="str">
            <v>Панель для акриловой ванны</v>
          </cell>
          <cell r="J701">
            <v>7491.67</v>
          </cell>
          <cell r="K701">
            <v>8990.003999999999</v>
          </cell>
          <cell r="L701">
            <v>45250</v>
          </cell>
        </row>
        <row r="702">
          <cell r="C702" t="str">
            <v>7.2591.2.200.0</v>
          </cell>
          <cell r="D702">
            <v>7259122000</v>
          </cell>
          <cell r="E702" t="str">
            <v>4640021624487</v>
          </cell>
          <cell r="F702" t="str">
            <v>EASY панель боковая для акриловой ванны 800 мм, правая, белый</v>
          </cell>
          <cell r="G702" t="str">
            <v>Easy</v>
          </cell>
          <cell r="H702" t="str">
            <v>Акрил</v>
          </cell>
          <cell r="I702" t="str">
            <v>Панель для акриловой ванны</v>
          </cell>
          <cell r="J702">
            <v>6241.67</v>
          </cell>
          <cell r="K702">
            <v>7490.0039999999999</v>
          </cell>
          <cell r="L702">
            <v>45250</v>
          </cell>
        </row>
        <row r="703">
          <cell r="C703" t="str">
            <v>7.2591.2.300.0</v>
          </cell>
          <cell r="D703">
            <v>7259123000</v>
          </cell>
          <cell r="E703" t="str">
            <v>4640021624494</v>
          </cell>
          <cell r="F703" t="str">
            <v>EASY панель боковая для акриловой ванны 800 мм, левая, белый</v>
          </cell>
          <cell r="G703" t="str">
            <v>Easy</v>
          </cell>
          <cell r="H703" t="str">
            <v>Акрил</v>
          </cell>
          <cell r="I703" t="str">
            <v>Панель для акриловой ванны</v>
          </cell>
          <cell r="J703">
            <v>6241.67</v>
          </cell>
          <cell r="K703">
            <v>7490.0039999999999</v>
          </cell>
          <cell r="L703">
            <v>45250</v>
          </cell>
        </row>
        <row r="704">
          <cell r="C704" t="str">
            <v>7.2485.0.900.0</v>
          </cell>
          <cell r="D704">
            <v>7248509000</v>
          </cell>
          <cell r="E704" t="str">
            <v>4640021623671</v>
          </cell>
          <cell r="F704" t="str">
            <v>ELBA акриловая ванна прямоугольная 1500x750 мм, белый</v>
          </cell>
          <cell r="G704" t="str">
            <v>Elba</v>
          </cell>
          <cell r="H704" t="str">
            <v>Акрил</v>
          </cell>
          <cell r="I704" t="str">
            <v>Акриловая ванна</v>
          </cell>
          <cell r="J704">
            <v>19991.669999999998</v>
          </cell>
          <cell r="K704">
            <v>23990.003999999997</v>
          </cell>
          <cell r="L704">
            <v>45250</v>
          </cell>
        </row>
        <row r="705">
          <cell r="C705" t="str">
            <v>7.2485.1.400.0</v>
          </cell>
          <cell r="D705">
            <v>7248514000</v>
          </cell>
          <cell r="E705" t="str">
            <v>4640021623725</v>
          </cell>
          <cell r="F705" t="str">
            <v>ELBA монтажный комплект для акриловой ванны 1500x750 мм</v>
          </cell>
          <cell r="G705" t="str">
            <v>Elba</v>
          </cell>
          <cell r="H705" t="str">
            <v>Акрил</v>
          </cell>
          <cell r="I705" t="str">
            <v>Монтажный комплект для акриловой ванны</v>
          </cell>
          <cell r="J705">
            <v>7325</v>
          </cell>
          <cell r="K705">
            <v>8790</v>
          </cell>
          <cell r="L705">
            <v>45250</v>
          </cell>
        </row>
        <row r="706">
          <cell r="C706" t="str">
            <v>7.2485.1.000.0</v>
          </cell>
          <cell r="D706">
            <v>7248510000</v>
          </cell>
          <cell r="E706" t="str">
            <v>4640021623688</v>
          </cell>
          <cell r="F706" t="str">
            <v>ELBA панель фронтальная для акриловой ванны 1500x750 мм, белый</v>
          </cell>
          <cell r="G706" t="str">
            <v>Elba</v>
          </cell>
          <cell r="H706" t="str">
            <v>Акрил</v>
          </cell>
          <cell r="I706" t="str">
            <v>Панель для акриловой ванны</v>
          </cell>
          <cell r="J706">
            <v>6241.67</v>
          </cell>
          <cell r="K706">
            <v>7490.0039999999999</v>
          </cell>
          <cell r="L706">
            <v>45250</v>
          </cell>
        </row>
        <row r="707">
          <cell r="C707" t="str">
            <v>7.2485.1.100.0</v>
          </cell>
          <cell r="D707">
            <v>7248511000</v>
          </cell>
          <cell r="E707" t="str">
            <v>4640021623695</v>
          </cell>
          <cell r="F707" t="str">
            <v>ELBA панель боковая для акриловой ванны 750 мм, левая, белый</v>
          </cell>
          <cell r="G707" t="str">
            <v>Elba</v>
          </cell>
          <cell r="H707" t="str">
            <v>Акрил</v>
          </cell>
          <cell r="I707" t="str">
            <v>Панель для акриловой ванны</v>
          </cell>
          <cell r="J707">
            <v>5825</v>
          </cell>
          <cell r="K707">
            <v>6990</v>
          </cell>
          <cell r="L707">
            <v>45250</v>
          </cell>
        </row>
        <row r="708">
          <cell r="C708" t="str">
            <v>7.2485.1.200.0</v>
          </cell>
          <cell r="D708">
            <v>7248512000</v>
          </cell>
          <cell r="E708" t="str">
            <v>4640021623701</v>
          </cell>
          <cell r="F708" t="str">
            <v>ELBA панель боковая для акриловой ванны 750 мм, правая, белый</v>
          </cell>
          <cell r="G708" t="str">
            <v>Elba</v>
          </cell>
          <cell r="H708" t="str">
            <v>Акрил</v>
          </cell>
          <cell r="I708" t="str">
            <v>Панель для акриловой ванны</v>
          </cell>
          <cell r="J708">
            <v>5825</v>
          </cell>
          <cell r="K708">
            <v>6990</v>
          </cell>
          <cell r="L708">
            <v>45250</v>
          </cell>
        </row>
        <row r="709">
          <cell r="C709" t="str">
            <v>7.2486.1.900.0</v>
          </cell>
          <cell r="D709">
            <v>7248619000</v>
          </cell>
          <cell r="E709" t="str">
            <v>4640021624517</v>
          </cell>
          <cell r="F709" t="str">
            <v>ELBA акриловая ванна прямоугольная 1600х750 мм, белая</v>
          </cell>
          <cell r="G709" t="str">
            <v>Elba</v>
          </cell>
          <cell r="H709" t="str">
            <v>Акрил</v>
          </cell>
          <cell r="I709" t="str">
            <v>Акриловая ванна</v>
          </cell>
          <cell r="J709">
            <v>20825</v>
          </cell>
          <cell r="K709">
            <v>24990</v>
          </cell>
          <cell r="L709">
            <v>45250</v>
          </cell>
        </row>
        <row r="710">
          <cell r="C710" t="str">
            <v>7.25P0.2.900.0</v>
          </cell>
          <cell r="D710" t="str">
            <v>725P029000</v>
          </cell>
          <cell r="E710" t="str">
            <v>4640021624531</v>
          </cell>
          <cell r="F710" t="str">
            <v>ELBA монтажный комплект для акриловой ванны 1600х750 мм</v>
          </cell>
          <cell r="G710" t="str">
            <v>Elba</v>
          </cell>
          <cell r="H710" t="str">
            <v>Акрил</v>
          </cell>
          <cell r="I710" t="str">
            <v>Монтажный комплект для акриловой ванны</v>
          </cell>
          <cell r="J710">
            <v>7741.67</v>
          </cell>
          <cell r="K710">
            <v>9290.003999999999</v>
          </cell>
          <cell r="L710">
            <v>45250</v>
          </cell>
        </row>
        <row r="711">
          <cell r="C711" t="str">
            <v>7.2591.2.400.0</v>
          </cell>
          <cell r="D711">
            <v>7259124000</v>
          </cell>
          <cell r="E711" t="str">
            <v>4640021624524</v>
          </cell>
          <cell r="F711" t="str">
            <v>ELBA панель фронтальная для акриловой ванны 1600х750 мм, белая</v>
          </cell>
          <cell r="G711" t="str">
            <v>Elba</v>
          </cell>
          <cell r="H711" t="str">
            <v>Акрил</v>
          </cell>
          <cell r="I711" t="str">
            <v>Панель для акриловой ванны</v>
          </cell>
          <cell r="J711">
            <v>6658.33</v>
          </cell>
          <cell r="K711">
            <v>7989.9959999999992</v>
          </cell>
          <cell r="L711">
            <v>45250</v>
          </cell>
        </row>
        <row r="712">
          <cell r="C712" t="str">
            <v>7.2485.1.100.0</v>
          </cell>
          <cell r="D712">
            <v>7248511000</v>
          </cell>
          <cell r="E712" t="str">
            <v>4640021623695</v>
          </cell>
          <cell r="F712" t="str">
            <v>ELBA панель боковая для акриловой ванны 750 мм, левая, белый</v>
          </cell>
          <cell r="G712" t="str">
            <v>Elba</v>
          </cell>
          <cell r="H712" t="str">
            <v>Акрил</v>
          </cell>
          <cell r="I712" t="str">
            <v>Панель для акриловой ванны</v>
          </cell>
          <cell r="J712">
            <v>5825</v>
          </cell>
          <cell r="K712">
            <v>6990</v>
          </cell>
          <cell r="L712">
            <v>45250</v>
          </cell>
        </row>
        <row r="713">
          <cell r="C713" t="str">
            <v>7.2485.1.200.0</v>
          </cell>
          <cell r="D713">
            <v>7248512000</v>
          </cell>
          <cell r="E713" t="str">
            <v>4640021623701</v>
          </cell>
          <cell r="F713" t="str">
            <v>ELBA панель боковая для акриловой ванны 750 мм, правая, белый</v>
          </cell>
          <cell r="G713" t="str">
            <v>Elba</v>
          </cell>
          <cell r="H713" t="str">
            <v>Акрил</v>
          </cell>
          <cell r="I713" t="str">
            <v>Панель для акриловой ванны</v>
          </cell>
          <cell r="J713">
            <v>5825</v>
          </cell>
          <cell r="K713">
            <v>6990</v>
          </cell>
          <cell r="L713">
            <v>45250</v>
          </cell>
        </row>
        <row r="714">
          <cell r="C714" t="str">
            <v>7.2485.0.700.0</v>
          </cell>
          <cell r="D714">
            <v>7248507000</v>
          </cell>
          <cell r="E714" t="str">
            <v>4640021623657</v>
          </cell>
          <cell r="F714" t="str">
            <v>ELBA акриловая ванна прямоугольная 1700x750 мм, белый</v>
          </cell>
          <cell r="G714" t="str">
            <v>Elba</v>
          </cell>
          <cell r="H714" t="str">
            <v>Акрил</v>
          </cell>
          <cell r="I714" t="str">
            <v>Акриловая ванна</v>
          </cell>
          <cell r="J714">
            <v>21658.33</v>
          </cell>
          <cell r="K714">
            <v>25989.996000000003</v>
          </cell>
          <cell r="L714">
            <v>45250</v>
          </cell>
        </row>
        <row r="715">
          <cell r="C715" t="str">
            <v>7.2485.1.300.0</v>
          </cell>
          <cell r="D715">
            <v>7248513000</v>
          </cell>
          <cell r="E715" t="str">
            <v>4640021623718</v>
          </cell>
          <cell r="F715" t="str">
            <v>ELBA монтажный комплект для акриловой ванны 1700x750 мм</v>
          </cell>
          <cell r="G715" t="str">
            <v>Elba</v>
          </cell>
          <cell r="H715" t="str">
            <v>Акрил</v>
          </cell>
          <cell r="I715" t="str">
            <v>Монтажный комплект для акриловой ванны</v>
          </cell>
          <cell r="J715">
            <v>8158.33</v>
          </cell>
          <cell r="K715">
            <v>9789.9959999999992</v>
          </cell>
          <cell r="L715">
            <v>45250</v>
          </cell>
        </row>
        <row r="716">
          <cell r="C716" t="str">
            <v>7.2485.0.800.0</v>
          </cell>
          <cell r="D716">
            <v>7248508000</v>
          </cell>
          <cell r="E716" t="str">
            <v>4640021623664</v>
          </cell>
          <cell r="F716" t="str">
            <v>ELBA панель фронтальная для акриловой ванны 1700x750 мм, белый</v>
          </cell>
          <cell r="G716" t="str">
            <v>Elba</v>
          </cell>
          <cell r="H716" t="str">
            <v>Акрил</v>
          </cell>
          <cell r="I716" t="str">
            <v>Панель для акриловой ванны</v>
          </cell>
          <cell r="J716">
            <v>7075</v>
          </cell>
          <cell r="K716">
            <v>8490</v>
          </cell>
          <cell r="L716">
            <v>45250</v>
          </cell>
        </row>
        <row r="717">
          <cell r="C717" t="str">
            <v>7.2485.1.100.0</v>
          </cell>
          <cell r="D717">
            <v>7248511000</v>
          </cell>
          <cell r="E717" t="str">
            <v>4640021623695</v>
          </cell>
          <cell r="F717" t="str">
            <v>ELBA панель боковая для акриловой ванны 750 мм, левая, белый</v>
          </cell>
          <cell r="G717" t="str">
            <v>Elba</v>
          </cell>
          <cell r="H717" t="str">
            <v>Акрил</v>
          </cell>
          <cell r="I717" t="str">
            <v>Панель для акриловой ванны</v>
          </cell>
          <cell r="J717">
            <v>5825</v>
          </cell>
          <cell r="K717">
            <v>6990</v>
          </cell>
          <cell r="L717">
            <v>45250</v>
          </cell>
        </row>
        <row r="718">
          <cell r="C718" t="str">
            <v>7.2485.1.200.0</v>
          </cell>
          <cell r="D718">
            <v>7248512000</v>
          </cell>
          <cell r="E718" t="str">
            <v>4640021623701</v>
          </cell>
          <cell r="F718" t="str">
            <v>ELBA панель боковая для акриловой ванны 750 мм, правая, белый</v>
          </cell>
          <cell r="G718" t="str">
            <v>Elba</v>
          </cell>
          <cell r="H718" t="str">
            <v>Акрил</v>
          </cell>
          <cell r="I718" t="str">
            <v>Панель для акриловой ванны</v>
          </cell>
          <cell r="J718">
            <v>5825</v>
          </cell>
          <cell r="K718">
            <v>6990</v>
          </cell>
          <cell r="L718">
            <v>45250</v>
          </cell>
        </row>
        <row r="719">
          <cell r="C719" t="str">
            <v>Z.RU93.0.289.4</v>
          </cell>
          <cell r="D719" t="str">
            <v>ZRU9302894</v>
          </cell>
          <cell r="E719" t="str">
            <v>4640021621660</v>
          </cell>
          <cell r="F719" t="str">
            <v>GENOVA-N  акриловая ванна прямоугольная 1500x750 мм, белый</v>
          </cell>
          <cell r="G719" t="str">
            <v>Genova</v>
          </cell>
          <cell r="H719" t="str">
            <v>Акрил</v>
          </cell>
          <cell r="I719" t="str">
            <v>Акриловая ванна</v>
          </cell>
          <cell r="J719">
            <v>19575</v>
          </cell>
          <cell r="K719">
            <v>23490</v>
          </cell>
          <cell r="L719">
            <v>45250</v>
          </cell>
        </row>
        <row r="720">
          <cell r="C720" t="str">
            <v>Z.RU93.0.289.5</v>
          </cell>
          <cell r="D720" t="str">
            <v>ZRU9302895</v>
          </cell>
          <cell r="E720" t="str">
            <v>4640021620571</v>
          </cell>
          <cell r="F720" t="str">
            <v>GENOVA-N монтажный комплект для акриловой ванны 1500x750 мм</v>
          </cell>
          <cell r="G720" t="str">
            <v>Genova</v>
          </cell>
          <cell r="H720" t="str">
            <v>Акрил</v>
          </cell>
          <cell r="I720" t="str">
            <v>Монтажный комплект для акриловой ванны</v>
          </cell>
          <cell r="J720">
            <v>7325</v>
          </cell>
          <cell r="K720">
            <v>8790</v>
          </cell>
          <cell r="L720">
            <v>45250</v>
          </cell>
        </row>
        <row r="721">
          <cell r="C721" t="str">
            <v>Z.RU93.0.289.6</v>
          </cell>
          <cell r="D721" t="str">
            <v>ZRU9302896</v>
          </cell>
          <cell r="E721" t="str">
            <v>4640021620588</v>
          </cell>
          <cell r="F721" t="str">
            <v>GENOVA-N панель фронтальная для акриловой ванны 1500x750 мм, белый</v>
          </cell>
          <cell r="G721" t="str">
            <v>Genova</v>
          </cell>
          <cell r="H721" t="str">
            <v>Акрил</v>
          </cell>
          <cell r="I721" t="str">
            <v>Панель для акриловой ванны</v>
          </cell>
          <cell r="J721">
            <v>5825</v>
          </cell>
          <cell r="K721">
            <v>6990</v>
          </cell>
          <cell r="L721">
            <v>45250</v>
          </cell>
        </row>
        <row r="722">
          <cell r="C722" t="str">
            <v>Z.RU93.0.289.7</v>
          </cell>
          <cell r="D722" t="str">
            <v>ZRU9302897</v>
          </cell>
          <cell r="E722" t="str">
            <v>4640021620595</v>
          </cell>
          <cell r="F722" t="str">
            <v>GENOVA-N панель боковая для акриловой ванны 750 мм, левая, белый</v>
          </cell>
          <cell r="G722" t="str">
            <v>Genova</v>
          </cell>
          <cell r="H722" t="str">
            <v>Акрил</v>
          </cell>
          <cell r="I722" t="str">
            <v>Панель для акриловой ванны</v>
          </cell>
          <cell r="J722">
            <v>5825</v>
          </cell>
          <cell r="K722">
            <v>6990</v>
          </cell>
          <cell r="L722">
            <v>45250</v>
          </cell>
        </row>
        <row r="723">
          <cell r="C723" t="str">
            <v>Z.RU93.0.289.8</v>
          </cell>
          <cell r="D723" t="str">
            <v>ZRU9302898</v>
          </cell>
          <cell r="E723" t="str">
            <v>4640021620601</v>
          </cell>
          <cell r="F723" t="str">
            <v>GENOVA-N панель боковая для акриловой ванны 750 мм, правая, белый</v>
          </cell>
          <cell r="G723" t="str">
            <v>Genova</v>
          </cell>
          <cell r="H723" t="str">
            <v>Акрил</v>
          </cell>
          <cell r="I723" t="str">
            <v>Панель для акриловой ванны</v>
          </cell>
          <cell r="J723">
            <v>5825</v>
          </cell>
          <cell r="K723">
            <v>6990</v>
          </cell>
          <cell r="L723">
            <v>45250</v>
          </cell>
        </row>
        <row r="724">
          <cell r="C724" t="str">
            <v>Z.RU93.0.297.3</v>
          </cell>
          <cell r="D724" t="str">
            <v>ZRU9302973</v>
          </cell>
          <cell r="E724" t="str">
            <v>4640021622148</v>
          </cell>
          <cell r="F724" t="str">
            <v>GENOVA-N акриловая ванна прямоугольная 1600x700 мм, белый</v>
          </cell>
          <cell r="G724" t="str">
            <v>Genova</v>
          </cell>
          <cell r="H724" t="str">
            <v>Акрил</v>
          </cell>
          <cell r="I724" t="str">
            <v>Акриловая ванна</v>
          </cell>
          <cell r="J724">
            <v>19991.669999999998</v>
          </cell>
          <cell r="K724">
            <v>23990.003999999997</v>
          </cell>
          <cell r="L724">
            <v>45250</v>
          </cell>
        </row>
        <row r="725">
          <cell r="C725" t="str">
            <v>Z.RU93.0.297.4</v>
          </cell>
          <cell r="D725" t="str">
            <v>ZRU9302974</v>
          </cell>
          <cell r="E725" t="str">
            <v>4640021621813</v>
          </cell>
          <cell r="F725" t="str">
            <v>GENOVAмонтажный комплект для акриловой ванны 1600x700 мм</v>
          </cell>
          <cell r="G725" t="str">
            <v>Genova</v>
          </cell>
          <cell r="H725" t="str">
            <v>Акрил</v>
          </cell>
          <cell r="I725" t="str">
            <v>Монтажный комплект для акриловой ванны</v>
          </cell>
          <cell r="J725">
            <v>7491.67</v>
          </cell>
          <cell r="K725">
            <v>8990.003999999999</v>
          </cell>
          <cell r="L725">
            <v>45250</v>
          </cell>
        </row>
        <row r="726">
          <cell r="C726" t="str">
            <v>Z.RU93.0.297.5</v>
          </cell>
          <cell r="D726" t="str">
            <v>ZRU9302975</v>
          </cell>
          <cell r="E726" t="str">
            <v>4640021622056</v>
          </cell>
          <cell r="F726" t="str">
            <v>GENOVA панель фронтальная для акриловой ванны 1600x700 мм, белый</v>
          </cell>
          <cell r="G726" t="str">
            <v>Genova</v>
          </cell>
          <cell r="H726" t="str">
            <v>Акрил</v>
          </cell>
          <cell r="I726" t="str">
            <v>Панель для акриловой ванны</v>
          </cell>
          <cell r="J726">
            <v>6658.33</v>
          </cell>
          <cell r="K726">
            <v>7989.9959999999992</v>
          </cell>
          <cell r="L726">
            <v>45250</v>
          </cell>
        </row>
        <row r="727">
          <cell r="C727" t="str">
            <v>Z.RU93.0.297.6</v>
          </cell>
          <cell r="D727" t="str">
            <v>ZRU9302976</v>
          </cell>
          <cell r="E727" t="str">
            <v>4640021621950</v>
          </cell>
          <cell r="F727" t="str">
            <v>GENOVA панель боковая для акриловой ванны 700 мм, левая, белый</v>
          </cell>
          <cell r="G727" t="str">
            <v>Genova</v>
          </cell>
          <cell r="H727" t="str">
            <v>Акрил</v>
          </cell>
          <cell r="I727" t="str">
            <v>Панель для акриловой ванны</v>
          </cell>
          <cell r="J727">
            <v>5408.33</v>
          </cell>
          <cell r="K727">
            <v>6489.9960000000001</v>
          </cell>
          <cell r="L727">
            <v>45250</v>
          </cell>
        </row>
        <row r="728">
          <cell r="C728" t="str">
            <v>Z.RU93.0.297.7</v>
          </cell>
          <cell r="D728" t="str">
            <v>ZRU9302977</v>
          </cell>
          <cell r="E728" t="str">
            <v>4640021621967</v>
          </cell>
          <cell r="F728" t="str">
            <v>GENOVA панель боковая для акриловой ванны 700 мм, правая, белый</v>
          </cell>
          <cell r="G728" t="str">
            <v>Genova</v>
          </cell>
          <cell r="H728" t="str">
            <v>Акрил</v>
          </cell>
          <cell r="I728" t="str">
            <v>Панель для акриловой ванны</v>
          </cell>
          <cell r="J728">
            <v>5408.33</v>
          </cell>
          <cell r="K728">
            <v>6489.9960000000001</v>
          </cell>
          <cell r="L728">
            <v>45250</v>
          </cell>
        </row>
        <row r="729">
          <cell r="C729" t="str">
            <v>Z.RU93.0.286.4</v>
          </cell>
          <cell r="D729" t="str">
            <v>ZRU9302864</v>
          </cell>
          <cell r="E729" t="str">
            <v>4640021620304</v>
          </cell>
          <cell r="F729" t="str">
            <v>HALL Angular акриловая ванна асимметричная 1500x1000 мм, левая, белый</v>
          </cell>
          <cell r="G729" t="str">
            <v>Hall</v>
          </cell>
          <cell r="H729" t="str">
            <v>Акрил</v>
          </cell>
          <cell r="I729" t="str">
            <v>Акриловая ванна</v>
          </cell>
          <cell r="J729">
            <v>28325</v>
          </cell>
          <cell r="K729">
            <v>33990</v>
          </cell>
          <cell r="L729">
            <v>45250</v>
          </cell>
        </row>
        <row r="730">
          <cell r="C730" t="str">
            <v>Z.RU93.0.286.8</v>
          </cell>
          <cell r="D730" t="str">
            <v>ZRU9302868</v>
          </cell>
          <cell r="E730" t="str">
            <v>4640021620328</v>
          </cell>
          <cell r="F730" t="str">
            <v>HALL Angular монтажный комплект для акриловой ванны 1500x1000 мм</v>
          </cell>
          <cell r="G730" t="str">
            <v>Hall</v>
          </cell>
          <cell r="H730" t="str">
            <v>Акрил</v>
          </cell>
          <cell r="I730" t="str">
            <v>Монтажный комплект для акриловой ванны</v>
          </cell>
          <cell r="J730">
            <v>9991.67</v>
          </cell>
          <cell r="K730">
            <v>11990.003999999999</v>
          </cell>
          <cell r="L730">
            <v>45250</v>
          </cell>
        </row>
        <row r="731">
          <cell r="C731" t="str">
            <v>Z.RU93.0.286.6</v>
          </cell>
          <cell r="D731" t="str">
            <v>ZRU9302866</v>
          </cell>
          <cell r="E731" t="str">
            <v>4640021620373</v>
          </cell>
          <cell r="F731" t="str">
            <v>HALL Angular панель фронтальная для акриловой ванны 1500x1000 мм, левая, белый</v>
          </cell>
          <cell r="G731" t="str">
            <v>Hall</v>
          </cell>
          <cell r="H731" t="str">
            <v>Акрил</v>
          </cell>
          <cell r="I731" t="str">
            <v>Панель для акриловой ванны</v>
          </cell>
          <cell r="J731">
            <v>8325</v>
          </cell>
          <cell r="K731">
            <v>9990</v>
          </cell>
          <cell r="L731">
            <v>45250</v>
          </cell>
        </row>
        <row r="732">
          <cell r="C732" t="str">
            <v>Z.RU93.0.292.0</v>
          </cell>
          <cell r="D732" t="str">
            <v>ZRU9302920</v>
          </cell>
          <cell r="E732" t="str">
            <v>4640021622018</v>
          </cell>
          <cell r="F732" t="str">
            <v>HALL Angular панель боковая для акриловой ванны 1000 мм, левая, белый</v>
          </cell>
          <cell r="G732" t="str">
            <v>Hall</v>
          </cell>
          <cell r="H732" t="str">
            <v>Акрил</v>
          </cell>
          <cell r="I732" t="str">
            <v>Панель для акриловой ванны</v>
          </cell>
          <cell r="J732">
            <v>7491.67</v>
          </cell>
          <cell r="K732">
            <v>8990.003999999999</v>
          </cell>
          <cell r="L732">
            <v>45250</v>
          </cell>
        </row>
        <row r="733">
          <cell r="C733" t="str">
            <v>Z.RU93.0.292.1</v>
          </cell>
          <cell r="D733" t="str">
            <v>ZRU9302921</v>
          </cell>
          <cell r="E733" t="str">
            <v>4640021622032</v>
          </cell>
          <cell r="F733" t="str">
            <v>HALL Angular панель боковая для акриловой ванны 562 мм, левая, белый</v>
          </cell>
          <cell r="G733" t="str">
            <v>Hall</v>
          </cell>
          <cell r="H733" t="str">
            <v>Акрил</v>
          </cell>
          <cell r="I733" t="str">
            <v>Панель для акриловой ванны</v>
          </cell>
          <cell r="J733">
            <v>5825</v>
          </cell>
          <cell r="K733">
            <v>6990</v>
          </cell>
          <cell r="L733">
            <v>45250</v>
          </cell>
        </row>
        <row r="734">
          <cell r="C734" t="str">
            <v>7.B002.1.500.R</v>
          </cell>
          <cell r="D734" t="str">
            <v>7B0021500R</v>
          </cell>
          <cell r="E734">
            <v>8414329935769</v>
          </cell>
          <cell r="F734" t="str">
            <v>HALL подголовник для ванны, полиуретан, черный</v>
          </cell>
          <cell r="G734" t="str">
            <v>Hall</v>
          </cell>
          <cell r="H734" t="str">
            <v>Акрил</v>
          </cell>
          <cell r="I734" t="str">
            <v>Подголовник</v>
          </cell>
          <cell r="J734">
            <v>6658.33</v>
          </cell>
          <cell r="K734">
            <v>7989.9959999999992</v>
          </cell>
          <cell r="L734">
            <v>45250</v>
          </cell>
        </row>
        <row r="735">
          <cell r="C735" t="str">
            <v>Z.RU93.0.286.5</v>
          </cell>
          <cell r="D735" t="str">
            <v>ZRU9302865</v>
          </cell>
          <cell r="E735" t="str">
            <v>4640021620311</v>
          </cell>
          <cell r="F735" t="str">
            <v>HALL Angular акриловая ванна асимметричная 1500x1000 мм, правая, белый</v>
          </cell>
          <cell r="G735" t="str">
            <v>Hall</v>
          </cell>
          <cell r="H735" t="str">
            <v>Акрил</v>
          </cell>
          <cell r="I735" t="str">
            <v>Акриловая ванна</v>
          </cell>
          <cell r="J735">
            <v>28325</v>
          </cell>
          <cell r="K735">
            <v>33990</v>
          </cell>
          <cell r="L735">
            <v>45250</v>
          </cell>
        </row>
        <row r="736">
          <cell r="C736" t="str">
            <v>Z.RU93.0.286.8</v>
          </cell>
          <cell r="D736" t="str">
            <v>ZRU9302868</v>
          </cell>
          <cell r="E736" t="str">
            <v>4640021620328</v>
          </cell>
          <cell r="F736" t="str">
            <v>HALL Angular монтажный комплект для акриловой ванны 1500x1000 мм</v>
          </cell>
          <cell r="G736" t="str">
            <v>Hall</v>
          </cell>
          <cell r="H736" t="str">
            <v>Акрил</v>
          </cell>
          <cell r="I736" t="str">
            <v>Монтажный комплект для акриловой ванны</v>
          </cell>
          <cell r="J736">
            <v>9991.67</v>
          </cell>
          <cell r="K736">
            <v>11990.003999999999</v>
          </cell>
          <cell r="L736">
            <v>45250</v>
          </cell>
        </row>
        <row r="737">
          <cell r="C737" t="str">
            <v>Z.RU93.0.286.7</v>
          </cell>
          <cell r="D737" t="str">
            <v>ZRU9302867</v>
          </cell>
          <cell r="E737" t="str">
            <v>4640021620335</v>
          </cell>
          <cell r="F737" t="str">
            <v>HALL Angular панель фронтальная для акриловой ванны 1500x1000 мм, правая, белый</v>
          </cell>
          <cell r="G737" t="str">
            <v>Hall</v>
          </cell>
          <cell r="H737" t="str">
            <v>Акрил</v>
          </cell>
          <cell r="I737" t="str">
            <v>Панель для акриловой ванны</v>
          </cell>
          <cell r="J737">
            <v>8325</v>
          </cell>
          <cell r="K737">
            <v>9990</v>
          </cell>
          <cell r="L737">
            <v>45250</v>
          </cell>
        </row>
        <row r="738">
          <cell r="C738" t="str">
            <v>Z.RU93.0.292.2</v>
          </cell>
          <cell r="D738" t="str">
            <v>ZRU9302922</v>
          </cell>
          <cell r="E738" t="str">
            <v>4640021622025</v>
          </cell>
          <cell r="F738" t="str">
            <v>HALL Angular панель боковая для акриловой ванны 1000 мм, правая, белый</v>
          </cell>
          <cell r="G738" t="str">
            <v>Hall</v>
          </cell>
          <cell r="H738" t="str">
            <v>Акрил</v>
          </cell>
          <cell r="I738" t="str">
            <v>Панель для акриловой ванны</v>
          </cell>
          <cell r="J738">
            <v>7491.67</v>
          </cell>
          <cell r="K738">
            <v>8990.003999999999</v>
          </cell>
          <cell r="L738">
            <v>45250</v>
          </cell>
        </row>
        <row r="739">
          <cell r="C739" t="str">
            <v>Z.RU93.0.292.3</v>
          </cell>
          <cell r="D739" t="str">
            <v>ZRU9302923</v>
          </cell>
          <cell r="E739" t="str">
            <v>4640021622049</v>
          </cell>
          <cell r="F739" t="str">
            <v>HALL Angular панель боковая для акриловой ванны 562 мм, правая, белый</v>
          </cell>
          <cell r="G739" t="str">
            <v>Hall</v>
          </cell>
          <cell r="H739" t="str">
            <v>Акрил</v>
          </cell>
          <cell r="I739" t="str">
            <v>Панель для акриловой ванны</v>
          </cell>
          <cell r="J739">
            <v>5825</v>
          </cell>
          <cell r="K739">
            <v>6990</v>
          </cell>
          <cell r="L739">
            <v>45250</v>
          </cell>
        </row>
        <row r="740">
          <cell r="C740" t="str">
            <v>7.B002.1.500.R</v>
          </cell>
          <cell r="D740" t="str">
            <v>7B0021500R</v>
          </cell>
          <cell r="E740">
            <v>8414329935769</v>
          </cell>
          <cell r="F740" t="str">
            <v>HALL подголовник для ванны, полиуретан, черный</v>
          </cell>
          <cell r="G740" t="str">
            <v>Hall</v>
          </cell>
          <cell r="H740" t="str">
            <v>Акрил</v>
          </cell>
          <cell r="I740" t="str">
            <v>Подголовник</v>
          </cell>
          <cell r="J740">
            <v>6658.33</v>
          </cell>
          <cell r="K740">
            <v>7989.9959999999992</v>
          </cell>
          <cell r="L740">
            <v>45250</v>
          </cell>
        </row>
        <row r="741">
          <cell r="C741" t="str">
            <v>Z.RU93.0.276.8</v>
          </cell>
          <cell r="D741" t="str">
            <v>ZRU9302768</v>
          </cell>
          <cell r="E741" t="str">
            <v>4640021621608</v>
          </cell>
          <cell r="F741" t="str">
            <v>HALL акриловая ванна прямоугольная 1700x750 мм, белый</v>
          </cell>
          <cell r="G741" t="str">
            <v>Hall</v>
          </cell>
          <cell r="H741" t="str">
            <v>Акрил</v>
          </cell>
          <cell r="I741" t="str">
            <v>Акриловая ванна</v>
          </cell>
          <cell r="J741">
            <v>23741.67</v>
          </cell>
          <cell r="K741">
            <v>28490.003999999997</v>
          </cell>
          <cell r="L741">
            <v>45250</v>
          </cell>
        </row>
        <row r="742">
          <cell r="C742" t="str">
            <v>Z.RU93.0.277.0</v>
          </cell>
          <cell r="D742" t="str">
            <v>ZRU9302770</v>
          </cell>
          <cell r="E742" t="str">
            <v>4620000148890</v>
          </cell>
          <cell r="F742" t="str">
            <v>HALL монтажный комплект для акриловой ванны 1700x750 мм</v>
          </cell>
          <cell r="G742" t="str">
            <v>Hall</v>
          </cell>
          <cell r="H742" t="str">
            <v>Акрил</v>
          </cell>
          <cell r="I742" t="str">
            <v>Монтажный комплект для акриловой ванны</v>
          </cell>
          <cell r="J742">
            <v>8158.33</v>
          </cell>
          <cell r="K742">
            <v>9789.9959999999992</v>
          </cell>
          <cell r="L742">
            <v>45250</v>
          </cell>
        </row>
        <row r="743">
          <cell r="C743" t="str">
            <v>Z.RU93.0.277.2</v>
          </cell>
          <cell r="D743" t="str">
            <v>ZRU9302772</v>
          </cell>
          <cell r="E743" t="str">
            <v>4620000148913</v>
          </cell>
          <cell r="F743" t="str">
            <v>HALL панель фронтальная для акриловой ванны 1700x750 мм, белый</v>
          </cell>
          <cell r="G743" t="str">
            <v>Hall</v>
          </cell>
          <cell r="H743" t="str">
            <v>Акрил</v>
          </cell>
          <cell r="I743" t="str">
            <v>Панель для акриловой ванны</v>
          </cell>
          <cell r="J743">
            <v>7075</v>
          </cell>
          <cell r="K743">
            <v>8490</v>
          </cell>
          <cell r="L743">
            <v>45250</v>
          </cell>
        </row>
        <row r="744">
          <cell r="C744" t="str">
            <v>Z.RU93.0.277.6</v>
          </cell>
          <cell r="D744" t="str">
            <v>ZRU9302776</v>
          </cell>
          <cell r="E744" t="str">
            <v>4640021621899</v>
          </cell>
          <cell r="F744" t="str">
            <v>HALL панель боковая для акриловой ванны 750 мм, левая, белый</v>
          </cell>
          <cell r="G744" t="str">
            <v>Hall</v>
          </cell>
          <cell r="H744" t="str">
            <v>Акрил</v>
          </cell>
          <cell r="I744" t="str">
            <v>Панель для акриловой ванны</v>
          </cell>
          <cell r="J744">
            <v>5825</v>
          </cell>
          <cell r="K744">
            <v>6990</v>
          </cell>
          <cell r="L744">
            <v>45250</v>
          </cell>
        </row>
        <row r="745">
          <cell r="C745" t="str">
            <v>Z.RU93.0.277.7</v>
          </cell>
          <cell r="D745" t="str">
            <v>ZRU9302777</v>
          </cell>
          <cell r="E745" t="str">
            <v>4640021621905</v>
          </cell>
          <cell r="F745" t="str">
            <v>HALL панель боковая для акриловой ванны 750 мм, правая, белый</v>
          </cell>
          <cell r="G745" t="str">
            <v>Hall</v>
          </cell>
          <cell r="H745" t="str">
            <v>Акрил</v>
          </cell>
          <cell r="I745" t="str">
            <v>Панель для акриловой ванны</v>
          </cell>
          <cell r="J745">
            <v>5825</v>
          </cell>
          <cell r="K745">
            <v>6990</v>
          </cell>
          <cell r="L745">
            <v>45250</v>
          </cell>
        </row>
        <row r="746">
          <cell r="C746" t="str">
            <v>7.B002.1.500.R</v>
          </cell>
          <cell r="D746" t="str">
            <v>7B0021500R</v>
          </cell>
          <cell r="E746">
            <v>8414329935769</v>
          </cell>
          <cell r="F746" t="str">
            <v>HALL подголовник для ванны, полиуретан, черный</v>
          </cell>
          <cell r="G746" t="str">
            <v>Hall</v>
          </cell>
          <cell r="H746" t="str">
            <v>Акрил</v>
          </cell>
          <cell r="I746" t="str">
            <v>Подголовник</v>
          </cell>
          <cell r="J746">
            <v>6658.33</v>
          </cell>
          <cell r="K746">
            <v>7989.9959999999992</v>
          </cell>
          <cell r="L746">
            <v>45250</v>
          </cell>
        </row>
        <row r="747">
          <cell r="C747" t="str">
            <v>Z.RU93.0.298.2</v>
          </cell>
          <cell r="D747" t="str">
            <v>ZRU9302982</v>
          </cell>
          <cell r="E747" t="str">
            <v>4640021622070</v>
          </cell>
          <cell r="F747" t="str">
            <v>LINE акриловая ванна прямоугольная 1500x700 мм, белый</v>
          </cell>
          <cell r="G747" t="str">
            <v>Line</v>
          </cell>
          <cell r="H747" t="str">
            <v>Акрил</v>
          </cell>
          <cell r="I747" t="str">
            <v>Акриловая ванна</v>
          </cell>
          <cell r="J747">
            <v>18325</v>
          </cell>
          <cell r="K747">
            <v>21990</v>
          </cell>
          <cell r="L747">
            <v>45250</v>
          </cell>
        </row>
        <row r="748">
          <cell r="C748" t="str">
            <v>Z.RU93.0.298.3</v>
          </cell>
          <cell r="D748" t="str">
            <v>ZRU9302983</v>
          </cell>
          <cell r="E748" t="str">
            <v>4640021622094</v>
          </cell>
          <cell r="F748" t="str">
            <v>LINE монтажный комплект для акриловой ванны 1500x700 мм</v>
          </cell>
          <cell r="G748" t="str">
            <v>Line</v>
          </cell>
          <cell r="H748" t="str">
            <v>Акрил</v>
          </cell>
          <cell r="I748" t="str">
            <v>Монтажный комплект для акриловой ванны</v>
          </cell>
          <cell r="J748">
            <v>7075</v>
          </cell>
          <cell r="K748">
            <v>8490</v>
          </cell>
          <cell r="L748">
            <v>45250</v>
          </cell>
        </row>
        <row r="749">
          <cell r="C749" t="str">
            <v>Z.RU93.0.298.4</v>
          </cell>
          <cell r="D749" t="str">
            <v>ZRU9302984</v>
          </cell>
          <cell r="E749" t="str">
            <v>4640021622117</v>
          </cell>
          <cell r="F749" t="str">
            <v>LINE панель фронтальная для акриловой ванны 1500x700 мм, белый</v>
          </cell>
          <cell r="G749" t="str">
            <v>Line</v>
          </cell>
          <cell r="H749" t="str">
            <v>Акрил</v>
          </cell>
          <cell r="I749" t="str">
            <v>Панель для акриловой ванны</v>
          </cell>
          <cell r="J749">
            <v>6241.67</v>
          </cell>
          <cell r="K749">
            <v>7490.0039999999999</v>
          </cell>
          <cell r="L749">
            <v>45250</v>
          </cell>
        </row>
        <row r="750">
          <cell r="C750" t="str">
            <v>Z.RU93.0.292.7</v>
          </cell>
          <cell r="D750" t="str">
            <v>ZRU9302927</v>
          </cell>
          <cell r="E750" t="str">
            <v>4640021622063</v>
          </cell>
          <cell r="F750" t="str">
            <v>LINE панель боковая для акриловой ванны 700 мм, левая, белый</v>
          </cell>
          <cell r="G750" t="str">
            <v>Line</v>
          </cell>
          <cell r="H750" t="str">
            <v>Акрил</v>
          </cell>
          <cell r="I750" t="str">
            <v>Панель для акриловой ванны</v>
          </cell>
          <cell r="J750">
            <v>5408.33</v>
          </cell>
          <cell r="K750">
            <v>6489.9960000000001</v>
          </cell>
          <cell r="L750">
            <v>45250</v>
          </cell>
        </row>
        <row r="751">
          <cell r="C751" t="str">
            <v>Z.RU93.0.292.8</v>
          </cell>
          <cell r="D751" t="str">
            <v>ZRU9302928</v>
          </cell>
          <cell r="E751" t="str">
            <v>4640021622001</v>
          </cell>
          <cell r="F751" t="str">
            <v>LINE панель боковая для акриловой ванны 700 мм, правая, белый</v>
          </cell>
          <cell r="G751" t="str">
            <v>Line</v>
          </cell>
          <cell r="H751" t="str">
            <v>Акрил</v>
          </cell>
          <cell r="I751" t="str">
            <v>Панель для акриловой ванны</v>
          </cell>
          <cell r="J751">
            <v>5408.33</v>
          </cell>
          <cell r="K751">
            <v>6489.9960000000001</v>
          </cell>
          <cell r="L751">
            <v>45250</v>
          </cell>
        </row>
        <row r="752">
          <cell r="C752" t="str">
            <v>Z.RU93.0.298.5</v>
          </cell>
          <cell r="D752" t="str">
            <v>ZRU9302985</v>
          </cell>
          <cell r="E752" t="str">
            <v>4640021622087</v>
          </cell>
          <cell r="F752" t="str">
            <v>LINE акриловая ванна прямоугольная 1600x700 мм, белый</v>
          </cell>
          <cell r="G752" t="str">
            <v>Line</v>
          </cell>
          <cell r="H752" t="str">
            <v>Акрил</v>
          </cell>
          <cell r="I752" t="str">
            <v>Акриловая ванна</v>
          </cell>
          <cell r="J752">
            <v>19158.330000000002</v>
          </cell>
          <cell r="K752">
            <v>22989.996000000003</v>
          </cell>
          <cell r="L752">
            <v>45250</v>
          </cell>
        </row>
        <row r="753">
          <cell r="C753" t="str">
            <v>Z.RU93.0.298.6</v>
          </cell>
          <cell r="D753" t="str">
            <v>ZRU9302986</v>
          </cell>
          <cell r="E753" t="str">
            <v>4640021622100</v>
          </cell>
          <cell r="F753" t="str">
            <v>LINE монтажный комплект для акриловой ванны 1600x700 мм</v>
          </cell>
          <cell r="G753" t="str">
            <v>Line</v>
          </cell>
          <cell r="H753" t="str">
            <v>Акрил</v>
          </cell>
          <cell r="I753" t="str">
            <v>Монтажный комплект для акриловой ванны</v>
          </cell>
          <cell r="J753">
            <v>7491.67</v>
          </cell>
          <cell r="K753">
            <v>8990.003999999999</v>
          </cell>
          <cell r="L753">
            <v>45250</v>
          </cell>
        </row>
        <row r="754">
          <cell r="C754" t="str">
            <v>Z.RU93.0.298.7</v>
          </cell>
          <cell r="D754" t="str">
            <v>ZRU9302987</v>
          </cell>
          <cell r="E754" t="str">
            <v>4640021622124</v>
          </cell>
          <cell r="F754" t="str">
            <v>LINE панель фронтальная для акриловой ванны 1600x700 мм, белый</v>
          </cell>
          <cell r="G754" t="str">
            <v>Line</v>
          </cell>
          <cell r="H754" t="str">
            <v>Акрил</v>
          </cell>
          <cell r="I754" t="str">
            <v>Панель для акриловой ванны</v>
          </cell>
          <cell r="J754">
            <v>6658.33</v>
          </cell>
          <cell r="K754">
            <v>7989.9959999999992</v>
          </cell>
          <cell r="L754">
            <v>45250</v>
          </cell>
        </row>
        <row r="755">
          <cell r="C755" t="str">
            <v>Z.RU93.0.292.7</v>
          </cell>
          <cell r="D755" t="str">
            <v>ZRU9302927</v>
          </cell>
          <cell r="E755" t="str">
            <v>4640021622063</v>
          </cell>
          <cell r="F755" t="str">
            <v>LINE панель боковая для акриловой ванны 700 мм, левая, белый</v>
          </cell>
          <cell r="G755" t="str">
            <v>Line</v>
          </cell>
          <cell r="H755" t="str">
            <v>Акрил</v>
          </cell>
          <cell r="I755" t="str">
            <v>Панель для акриловой ванны</v>
          </cell>
          <cell r="J755">
            <v>5408.33</v>
          </cell>
          <cell r="K755">
            <v>6489.9960000000001</v>
          </cell>
          <cell r="L755">
            <v>45250</v>
          </cell>
        </row>
        <row r="756">
          <cell r="C756" t="str">
            <v>Z.RU93.0.292.8</v>
          </cell>
          <cell r="D756" t="str">
            <v>ZRU9302928</v>
          </cell>
          <cell r="E756" t="str">
            <v>4640021622001</v>
          </cell>
          <cell r="F756" t="str">
            <v>LINE панель боковая для акриловой ванны 700 мм, правая, белый</v>
          </cell>
          <cell r="G756" t="str">
            <v>Line</v>
          </cell>
          <cell r="H756" t="str">
            <v>Акрил</v>
          </cell>
          <cell r="I756" t="str">
            <v>Панель для акриловой ванны</v>
          </cell>
          <cell r="J756">
            <v>5408.33</v>
          </cell>
          <cell r="K756">
            <v>6489.9960000000001</v>
          </cell>
          <cell r="L756">
            <v>45250</v>
          </cell>
        </row>
        <row r="757">
          <cell r="C757" t="str">
            <v>Z.RU93.0.292.4</v>
          </cell>
          <cell r="D757" t="str">
            <v>ZRU9302924</v>
          </cell>
          <cell r="E757" t="str">
            <v>4640021621288</v>
          </cell>
          <cell r="F757" t="str">
            <v>LINE акриловая ванна прямоугольная 1700x700 мм, белый</v>
          </cell>
          <cell r="G757" t="str">
            <v>Line</v>
          </cell>
          <cell r="H757" t="str">
            <v>Акрил</v>
          </cell>
          <cell r="I757" t="str">
            <v>Акриловая ванна</v>
          </cell>
          <cell r="J757">
            <v>19991.669999999998</v>
          </cell>
          <cell r="K757">
            <v>23990.003999999997</v>
          </cell>
          <cell r="L757">
            <v>45250</v>
          </cell>
        </row>
        <row r="758">
          <cell r="C758" t="str">
            <v>Z.RU93.0.292.5</v>
          </cell>
          <cell r="D758" t="str">
            <v>ZRU9302925</v>
          </cell>
          <cell r="E758" t="str">
            <v>4640021621295</v>
          </cell>
          <cell r="F758" t="str">
            <v>LINE монтажный комплект для акриловой ванны 1700x700 мм</v>
          </cell>
          <cell r="G758" t="str">
            <v>Line</v>
          </cell>
          <cell r="H758" t="str">
            <v>Акрил</v>
          </cell>
          <cell r="I758" t="str">
            <v>Монтажный комплект для акриловой ванны</v>
          </cell>
          <cell r="J758">
            <v>7908.33</v>
          </cell>
          <cell r="K758">
            <v>9489.9959999999992</v>
          </cell>
          <cell r="L758">
            <v>45250</v>
          </cell>
        </row>
        <row r="759">
          <cell r="C759" t="str">
            <v>Z.RU93.0.292.6</v>
          </cell>
          <cell r="D759" t="str">
            <v>ZRU9302926</v>
          </cell>
          <cell r="E759" t="str">
            <v>4640021621721</v>
          </cell>
          <cell r="F759" t="str">
            <v>LINE панель фронтальная для акриловой ванны 1700x700 мм, белый</v>
          </cell>
          <cell r="G759" t="str">
            <v>Line</v>
          </cell>
          <cell r="H759" t="str">
            <v>Акрил</v>
          </cell>
          <cell r="I759" t="str">
            <v>Панель для акриловой ванны</v>
          </cell>
          <cell r="J759">
            <v>7075</v>
          </cell>
          <cell r="K759">
            <v>8490</v>
          </cell>
          <cell r="L759">
            <v>45250</v>
          </cell>
        </row>
        <row r="760">
          <cell r="C760" t="str">
            <v>Z.RU93.0.292.7</v>
          </cell>
          <cell r="D760" t="str">
            <v>ZRU9302927</v>
          </cell>
          <cell r="E760" t="str">
            <v>4640021622063</v>
          </cell>
          <cell r="F760" t="str">
            <v>LINE панель боковая для акриловой ванны 700 мм, левая, белый</v>
          </cell>
          <cell r="G760" t="str">
            <v>Line</v>
          </cell>
          <cell r="H760" t="str">
            <v>Акрил</v>
          </cell>
          <cell r="I760" t="str">
            <v>Панель для акриловой ванны</v>
          </cell>
          <cell r="J760">
            <v>5408.33</v>
          </cell>
          <cell r="K760">
            <v>6489.9960000000001</v>
          </cell>
          <cell r="L760">
            <v>45250</v>
          </cell>
        </row>
        <row r="761">
          <cell r="C761" t="str">
            <v>Z.RU93.0.292.8</v>
          </cell>
          <cell r="D761" t="str">
            <v>ZRU9302928</v>
          </cell>
          <cell r="E761" t="str">
            <v>4640021622001</v>
          </cell>
          <cell r="F761" t="str">
            <v>LINE панель боковая для акриловой ванны 700 мм, правая, белый</v>
          </cell>
          <cell r="G761" t="str">
            <v>Line</v>
          </cell>
          <cell r="H761" t="str">
            <v>Акрил</v>
          </cell>
          <cell r="I761" t="str">
            <v>Панель для акриловой ванны</v>
          </cell>
          <cell r="J761">
            <v>5408.33</v>
          </cell>
          <cell r="K761">
            <v>6489.9960000000001</v>
          </cell>
          <cell r="L761">
            <v>45250</v>
          </cell>
        </row>
        <row r="762">
          <cell r="C762" t="str">
            <v>7.2486.4.000.0</v>
          </cell>
          <cell r="D762">
            <v>7248640000</v>
          </cell>
          <cell r="E762" t="str">
            <v>4640021625026</v>
          </cell>
          <cell r="F762" t="str">
            <v>LUNA акриловая ванна асимметричная 1700x1150 мм, левая, белый</v>
          </cell>
          <cell r="G762" t="str">
            <v>Luna</v>
          </cell>
          <cell r="H762" t="str">
            <v>Акрил</v>
          </cell>
          <cell r="I762" t="str">
            <v>Акриловая ванна</v>
          </cell>
          <cell r="J762">
            <v>29158.33</v>
          </cell>
          <cell r="K762">
            <v>34989.995999999999</v>
          </cell>
          <cell r="L762">
            <v>45250</v>
          </cell>
        </row>
        <row r="763">
          <cell r="C763" t="str">
            <v>7.24F1.8.500.0</v>
          </cell>
          <cell r="D763" t="str">
            <v>724F185000</v>
          </cell>
          <cell r="E763" t="str">
            <v>4640021625040</v>
          </cell>
          <cell r="F763" t="str">
            <v>LUNA монтажный комплект для акриловой ванны 1700x1150 мм</v>
          </cell>
          <cell r="G763" t="str">
            <v>Luna</v>
          </cell>
          <cell r="H763" t="str">
            <v>Акрил</v>
          </cell>
          <cell r="I763" t="str">
            <v>Монтажный комплект для акриловой ванны</v>
          </cell>
          <cell r="J763">
            <v>10825</v>
          </cell>
          <cell r="K763">
            <v>12990</v>
          </cell>
          <cell r="L763">
            <v>45250</v>
          </cell>
        </row>
        <row r="764">
          <cell r="C764" t="str">
            <v>7.2591.3.200.0</v>
          </cell>
          <cell r="D764">
            <v>7259132000</v>
          </cell>
          <cell r="E764" t="str">
            <v>4640021624913</v>
          </cell>
          <cell r="F764" t="str">
            <v>LUNA панель фронтальная для акриловой ванны 1700x1150 мм, левая, белый</v>
          </cell>
          <cell r="G764" t="str">
            <v>Luna</v>
          </cell>
          <cell r="H764" t="str">
            <v>Акрил</v>
          </cell>
          <cell r="I764" t="str">
            <v>Панель для акриловой ванны</v>
          </cell>
          <cell r="J764">
            <v>9991.67</v>
          </cell>
          <cell r="K764">
            <v>11990.003999999999</v>
          </cell>
          <cell r="L764">
            <v>45250</v>
          </cell>
        </row>
        <row r="765">
          <cell r="C765" t="str">
            <v>7.2486.4.100.0</v>
          </cell>
          <cell r="D765">
            <v>7248641000</v>
          </cell>
          <cell r="E765" t="str">
            <v>4640021625033</v>
          </cell>
          <cell r="F765" t="str">
            <v>LUNA акриловая ванна асимметричная 1700x1150 мм, правая, белый</v>
          </cell>
          <cell r="G765" t="str">
            <v>Luna</v>
          </cell>
          <cell r="H765" t="str">
            <v>Акрил</v>
          </cell>
          <cell r="I765" t="str">
            <v>Акриловая ванна</v>
          </cell>
          <cell r="J765">
            <v>29158.33</v>
          </cell>
          <cell r="K765">
            <v>34989.995999999999</v>
          </cell>
          <cell r="L765">
            <v>45250</v>
          </cell>
        </row>
        <row r="766">
          <cell r="C766" t="str">
            <v>7.24F1.8.500.0</v>
          </cell>
          <cell r="D766" t="str">
            <v>724F185000</v>
          </cell>
          <cell r="E766" t="str">
            <v>4640021625040</v>
          </cell>
          <cell r="F766" t="str">
            <v>LUNA монтажный комплект для акриловой ванны 1700x1150 мм</v>
          </cell>
          <cell r="G766" t="str">
            <v>Luna</v>
          </cell>
          <cell r="H766" t="str">
            <v>Акрил</v>
          </cell>
          <cell r="I766" t="str">
            <v>Монтажный комплект для акриловой ванны</v>
          </cell>
          <cell r="J766">
            <v>10825</v>
          </cell>
          <cell r="K766">
            <v>12990</v>
          </cell>
          <cell r="L766">
            <v>45250</v>
          </cell>
        </row>
        <row r="767">
          <cell r="C767" t="str">
            <v>7.2591.3.300.0</v>
          </cell>
          <cell r="D767">
            <v>7259133000</v>
          </cell>
          <cell r="E767" t="str">
            <v>4640021624920</v>
          </cell>
          <cell r="F767" t="str">
            <v>LUNA панель фронтальная для акриловой ванны  1700x1150 мм, правая, белый</v>
          </cell>
          <cell r="G767" t="str">
            <v>Luna</v>
          </cell>
          <cell r="H767" t="str">
            <v>Акрил</v>
          </cell>
          <cell r="I767" t="str">
            <v>Панель для акриловой ванны</v>
          </cell>
          <cell r="J767">
            <v>9991.67</v>
          </cell>
          <cell r="K767">
            <v>11990.003999999999</v>
          </cell>
          <cell r="L767">
            <v>45250</v>
          </cell>
        </row>
        <row r="768">
          <cell r="C768" t="str">
            <v>7.2485.2.500.0</v>
          </cell>
          <cell r="D768">
            <v>7248525000</v>
          </cell>
          <cell r="E768" t="str">
            <v>4640021623831</v>
          </cell>
          <cell r="F768" t="str">
            <v>MADEIRA акриловая ванна прямоугольная 1800x800 мм, белый</v>
          </cell>
          <cell r="G768" t="str">
            <v>Madeira</v>
          </cell>
          <cell r="H768" t="str">
            <v>Акрил</v>
          </cell>
          <cell r="I768" t="str">
            <v>Акриловая ванна</v>
          </cell>
          <cell r="J768">
            <v>24991.67</v>
          </cell>
          <cell r="K768">
            <v>29990.003999999997</v>
          </cell>
          <cell r="L768">
            <v>45250</v>
          </cell>
        </row>
        <row r="769">
          <cell r="C769" t="str">
            <v>7.24F1.7.700.0</v>
          </cell>
          <cell r="D769" t="str">
            <v>724F177000</v>
          </cell>
          <cell r="E769" t="str">
            <v>4640021623855</v>
          </cell>
          <cell r="F769" t="str">
            <v>MADEIRA монтажный комплект для акриловой ванны 1800x800 мм</v>
          </cell>
          <cell r="G769" t="str">
            <v>Madeira</v>
          </cell>
          <cell r="H769" t="str">
            <v>Акрил</v>
          </cell>
          <cell r="I769" t="str">
            <v>Монтажный комплект для акриловой ванны</v>
          </cell>
          <cell r="J769">
            <v>8325</v>
          </cell>
          <cell r="K769">
            <v>9990</v>
          </cell>
          <cell r="L769">
            <v>45250</v>
          </cell>
        </row>
        <row r="770">
          <cell r="C770" t="str">
            <v>7.2599.7.100.0</v>
          </cell>
          <cell r="D770">
            <v>7259971000</v>
          </cell>
          <cell r="E770" t="str">
            <v>4640021623848</v>
          </cell>
          <cell r="F770" t="str">
            <v>MADEIRA панель фронтальная для акриловой ванны 1800x800 мм, белый</v>
          </cell>
          <cell r="G770" t="str">
            <v>Madeira</v>
          </cell>
          <cell r="H770" t="str">
            <v>Акрил</v>
          </cell>
          <cell r="I770" t="str">
            <v>Панель для акриловой ванны</v>
          </cell>
          <cell r="J770">
            <v>7491.67</v>
          </cell>
          <cell r="K770">
            <v>8990.003999999999</v>
          </cell>
          <cell r="L770">
            <v>45250</v>
          </cell>
        </row>
        <row r="771">
          <cell r="C771" t="str">
            <v>7.2599.7.200.0</v>
          </cell>
          <cell r="D771">
            <v>7259972000</v>
          </cell>
          <cell r="E771" t="str">
            <v>4640021623879</v>
          </cell>
          <cell r="F771" t="str">
            <v>MADEIRA панель боковая для акриловой ванны 800 мм, левая, белый</v>
          </cell>
          <cell r="G771" t="str">
            <v>Madeira</v>
          </cell>
          <cell r="H771" t="str">
            <v>Акрил</v>
          </cell>
          <cell r="I771" t="str">
            <v>Панель для акриловой ванны</v>
          </cell>
          <cell r="J771">
            <v>6241.67</v>
          </cell>
          <cell r="K771">
            <v>7490.0039999999999</v>
          </cell>
          <cell r="L771">
            <v>45250</v>
          </cell>
        </row>
        <row r="772">
          <cell r="C772" t="str">
            <v>7.2599.7.300.0</v>
          </cell>
          <cell r="D772">
            <v>7259973000</v>
          </cell>
          <cell r="E772" t="str">
            <v>4640021623862</v>
          </cell>
          <cell r="F772" t="str">
            <v>MADEIRA панель боковая для акриловой ванны 800 мм, правая, белый</v>
          </cell>
          <cell r="G772" t="str">
            <v>Madeira</v>
          </cell>
          <cell r="H772" t="str">
            <v>Акрил</v>
          </cell>
          <cell r="I772" t="str">
            <v>Панель для акриловой ванны</v>
          </cell>
          <cell r="J772">
            <v>6241.67</v>
          </cell>
          <cell r="K772">
            <v>7490.0039999999999</v>
          </cell>
          <cell r="L772">
            <v>45250</v>
          </cell>
        </row>
        <row r="773">
          <cell r="C773" t="str">
            <v>7.2486.4.400.0</v>
          </cell>
          <cell r="D773">
            <v>7248644000</v>
          </cell>
          <cell r="E773" t="str">
            <v>4640021622209</v>
          </cell>
          <cell r="F773" t="str">
            <v>MERIDA акриловая ванна асимметричная 1700x1000 мм, левая, белый</v>
          </cell>
          <cell r="G773" t="str">
            <v>Merida</v>
          </cell>
          <cell r="H773" t="str">
            <v>Акрил</v>
          </cell>
          <cell r="I773" t="str">
            <v>Акриловая ванна</v>
          </cell>
          <cell r="J773">
            <v>28325</v>
          </cell>
          <cell r="K773">
            <v>33990</v>
          </cell>
          <cell r="L773">
            <v>45250</v>
          </cell>
        </row>
        <row r="774">
          <cell r="C774" t="str">
            <v>7.24F1.8.700.0</v>
          </cell>
          <cell r="D774" t="str">
            <v>724F187000</v>
          </cell>
          <cell r="E774" t="str">
            <v>4640021622223</v>
          </cell>
          <cell r="F774" t="str">
            <v>MERIDA монтажный комплект для акриловой ванны 1700x1000 мм</v>
          </cell>
          <cell r="G774" t="str">
            <v>Merida</v>
          </cell>
          <cell r="H774" t="str">
            <v>Акрил</v>
          </cell>
          <cell r="I774" t="str">
            <v>Монтажный комплект для акриловой ванны</v>
          </cell>
          <cell r="J774">
            <v>10825</v>
          </cell>
          <cell r="K774">
            <v>12990</v>
          </cell>
          <cell r="L774">
            <v>45250</v>
          </cell>
        </row>
        <row r="775">
          <cell r="C775" t="str">
            <v>7.2591.3.500.0</v>
          </cell>
          <cell r="D775">
            <v>7259135000</v>
          </cell>
          <cell r="E775" t="str">
            <v>4640021622230</v>
          </cell>
          <cell r="F775" t="str">
            <v>MERIDA панель фронтальная для акриловой ванны 1700x1000 мм, левая, белый</v>
          </cell>
          <cell r="G775" t="str">
            <v>Merida</v>
          </cell>
          <cell r="H775" t="str">
            <v>Акрил</v>
          </cell>
          <cell r="I775" t="str">
            <v>Панель для акриловой ванны</v>
          </cell>
          <cell r="J775">
            <v>10825</v>
          </cell>
          <cell r="K775">
            <v>12990</v>
          </cell>
          <cell r="L775">
            <v>45250</v>
          </cell>
        </row>
        <row r="776">
          <cell r="C776" t="str">
            <v>7.2486.4.500.0</v>
          </cell>
          <cell r="D776">
            <v>7248645000</v>
          </cell>
          <cell r="E776" t="str">
            <v>4640021622216</v>
          </cell>
          <cell r="F776" t="str">
            <v>MERIDA акриловая ванна асимметричная 1700x1000 мм, правая, белый</v>
          </cell>
          <cell r="G776" t="str">
            <v>Merida</v>
          </cell>
          <cell r="H776" t="str">
            <v>Акрил</v>
          </cell>
          <cell r="I776" t="str">
            <v>Акриловая ванна</v>
          </cell>
          <cell r="J776">
            <v>28325</v>
          </cell>
          <cell r="K776">
            <v>33990</v>
          </cell>
          <cell r="L776">
            <v>45250</v>
          </cell>
        </row>
        <row r="777">
          <cell r="C777" t="str">
            <v>7.24F1.8.700.0</v>
          </cell>
          <cell r="D777" t="str">
            <v>724F187000</v>
          </cell>
          <cell r="E777" t="str">
            <v>4640021622223</v>
          </cell>
          <cell r="F777" t="str">
            <v>MERIDA монтажный комплект для акриловой ванны 1700x1000 мм</v>
          </cell>
          <cell r="G777" t="str">
            <v>Merida</v>
          </cell>
          <cell r="H777" t="str">
            <v>Акрил</v>
          </cell>
          <cell r="I777" t="str">
            <v>Монтажный комплект для акриловой ванны</v>
          </cell>
          <cell r="J777">
            <v>10825</v>
          </cell>
          <cell r="K777">
            <v>12990</v>
          </cell>
          <cell r="L777">
            <v>45250</v>
          </cell>
        </row>
        <row r="778">
          <cell r="C778" t="str">
            <v>7.2591.3.600.0</v>
          </cell>
          <cell r="D778">
            <v>7259136000</v>
          </cell>
          <cell r="E778" t="str">
            <v>4640021622247</v>
          </cell>
          <cell r="F778" t="str">
            <v>MERIDA  панель фронтальная для акриловой ванны  1700x1000 мм, правая, белый</v>
          </cell>
          <cell r="G778" t="str">
            <v>Merida</v>
          </cell>
          <cell r="H778" t="str">
            <v>Акрил</v>
          </cell>
          <cell r="I778" t="str">
            <v>Панель для акриловой ванны</v>
          </cell>
          <cell r="J778">
            <v>10825</v>
          </cell>
          <cell r="K778">
            <v>12990</v>
          </cell>
          <cell r="L778">
            <v>45250</v>
          </cell>
        </row>
        <row r="779">
          <cell r="C779" t="str">
            <v>Z.RU93.0.277.8</v>
          </cell>
          <cell r="D779" t="str">
            <v>ZRU9302778</v>
          </cell>
          <cell r="E779" t="str">
            <v>4640021621615</v>
          </cell>
          <cell r="F779" t="str">
            <v>SURESTE акриловая ванна прямоугольная 1500x700 мм, белый</v>
          </cell>
          <cell r="G779" t="str">
            <v>Sureste</v>
          </cell>
          <cell r="H779" t="str">
            <v>Акрил</v>
          </cell>
          <cell r="I779" t="str">
            <v>Акриловая ванна</v>
          </cell>
          <cell r="J779">
            <v>20825</v>
          </cell>
          <cell r="K779">
            <v>24990</v>
          </cell>
          <cell r="L779">
            <v>45250</v>
          </cell>
        </row>
        <row r="780">
          <cell r="C780" t="str">
            <v>Z.RU93.0.277.9</v>
          </cell>
          <cell r="D780" t="str">
            <v>ZRU9302779</v>
          </cell>
          <cell r="E780" t="str">
            <v>4620000149033</v>
          </cell>
          <cell r="F780" t="str">
            <v>SURESTE монтажный комплект для акриловой ванны 1500x700 мм</v>
          </cell>
          <cell r="G780" t="str">
            <v>Sureste</v>
          </cell>
          <cell r="H780" t="str">
            <v>Акрил</v>
          </cell>
          <cell r="I780" t="str">
            <v>Монтажный комплект для акриловой ванны</v>
          </cell>
          <cell r="J780">
            <v>10825</v>
          </cell>
          <cell r="K780">
            <v>12990</v>
          </cell>
          <cell r="L780">
            <v>45250</v>
          </cell>
        </row>
        <row r="781">
          <cell r="C781" t="str">
            <v>Z.RU93.0.278.0</v>
          </cell>
          <cell r="D781" t="str">
            <v>ZRU9302780</v>
          </cell>
          <cell r="E781" t="str">
            <v>4620000149040</v>
          </cell>
          <cell r="F781" t="str">
            <v>SURESTE панель фронтальная для акриловой ванны 1500х700 мм, белый</v>
          </cell>
          <cell r="G781" t="str">
            <v>Sureste</v>
          </cell>
          <cell r="H781" t="str">
            <v>Акрил</v>
          </cell>
          <cell r="I781" t="str">
            <v>Панель для акриловой ванны</v>
          </cell>
          <cell r="J781">
            <v>6241.67</v>
          </cell>
          <cell r="K781">
            <v>7490.0039999999999</v>
          </cell>
          <cell r="L781">
            <v>45250</v>
          </cell>
        </row>
        <row r="782">
          <cell r="C782" t="str">
            <v>Z.RU93.0.277.4</v>
          </cell>
          <cell r="D782" t="str">
            <v>ZRU9302774</v>
          </cell>
          <cell r="E782" t="str">
            <v>4640021621875</v>
          </cell>
          <cell r="F782" t="str">
            <v>SURESTE панель боковая для акриловой ванны 700 мм, левая, белый</v>
          </cell>
          <cell r="G782" t="str">
            <v>Sureste</v>
          </cell>
          <cell r="H782" t="str">
            <v>Акрил</v>
          </cell>
          <cell r="I782" t="str">
            <v>Панель для акриловой ванны</v>
          </cell>
          <cell r="J782">
            <v>5408.33</v>
          </cell>
          <cell r="K782">
            <v>6489.9960000000001</v>
          </cell>
          <cell r="L782">
            <v>45250</v>
          </cell>
        </row>
        <row r="783">
          <cell r="C783" t="str">
            <v>Z.RU93.0.277.5</v>
          </cell>
          <cell r="D783" t="str">
            <v>ZRU9302775</v>
          </cell>
          <cell r="E783" t="str">
            <v>4640021621882</v>
          </cell>
          <cell r="F783" t="str">
            <v>SURESTE панель боковая для акриловой ванны 700 мм, правая, белый</v>
          </cell>
          <cell r="G783" t="str">
            <v>Sureste</v>
          </cell>
          <cell r="H783" t="str">
            <v>Акрил</v>
          </cell>
          <cell r="I783" t="str">
            <v>Панель для акриловой ванны</v>
          </cell>
          <cell r="J783">
            <v>5408.33</v>
          </cell>
          <cell r="K783">
            <v>6489.9960000000001</v>
          </cell>
          <cell r="L783">
            <v>45250</v>
          </cell>
        </row>
        <row r="784">
          <cell r="C784" t="str">
            <v>Z.RU93.0.278.7</v>
          </cell>
          <cell r="D784" t="str">
            <v>ZRU9302787</v>
          </cell>
          <cell r="E784" t="str">
            <v>4640021621622</v>
          </cell>
          <cell r="F784" t="str">
            <v>SURESTE акриловая ванна прямоугольная 1600x700 мм, белый</v>
          </cell>
          <cell r="G784" t="str">
            <v>Sureste</v>
          </cell>
          <cell r="H784" t="str">
            <v>Акрил</v>
          </cell>
          <cell r="I784" t="str">
            <v>Акриловая ванна</v>
          </cell>
          <cell r="J784">
            <v>21658.33</v>
          </cell>
          <cell r="K784">
            <v>25989.996000000003</v>
          </cell>
          <cell r="L784">
            <v>45250</v>
          </cell>
        </row>
        <row r="785">
          <cell r="C785" t="str">
            <v>Z.RU93.0.278.8</v>
          </cell>
          <cell r="D785" t="str">
            <v>ZRU9302788</v>
          </cell>
          <cell r="E785" t="str">
            <v>4620000149552</v>
          </cell>
          <cell r="F785" t="str">
            <v>SURESTE монтажный комплект для акриловой ванны 1600x700 мм</v>
          </cell>
          <cell r="G785" t="str">
            <v>Sureste</v>
          </cell>
          <cell r="H785" t="str">
            <v>Акрил</v>
          </cell>
          <cell r="I785" t="str">
            <v>Монтажный комплект для акриловой ванны</v>
          </cell>
          <cell r="J785">
            <v>11241.67</v>
          </cell>
          <cell r="K785">
            <v>13490.003999999999</v>
          </cell>
          <cell r="L785">
            <v>45250</v>
          </cell>
        </row>
        <row r="786">
          <cell r="C786" t="str">
            <v>Z.RU93.0.278.9</v>
          </cell>
          <cell r="D786" t="str">
            <v>ZRU9302789</v>
          </cell>
          <cell r="E786" t="str">
            <v>4620000149569</v>
          </cell>
          <cell r="F786" t="str">
            <v>SURESTE панель фронтальная для акриловой ванны  1600х700 мм, белый</v>
          </cell>
          <cell r="G786" t="str">
            <v>Sureste</v>
          </cell>
          <cell r="H786" t="str">
            <v>Акрил</v>
          </cell>
          <cell r="I786" t="str">
            <v>Панель для акриловой ванны</v>
          </cell>
          <cell r="J786">
            <v>6658.33</v>
          </cell>
          <cell r="K786">
            <v>7989.9959999999992</v>
          </cell>
          <cell r="L786">
            <v>45250</v>
          </cell>
        </row>
        <row r="787">
          <cell r="C787" t="str">
            <v>Z.RU93.0.277.4</v>
          </cell>
          <cell r="D787" t="str">
            <v>ZRU9302774</v>
          </cell>
          <cell r="E787" t="str">
            <v>4640021621875</v>
          </cell>
          <cell r="F787" t="str">
            <v>SURESTE панель боковая для акриловой ванны 700 мм, левая, белый</v>
          </cell>
          <cell r="G787" t="str">
            <v>Sureste</v>
          </cell>
          <cell r="H787" t="str">
            <v>Акрил</v>
          </cell>
          <cell r="I787" t="str">
            <v>Панель для акриловой ванны</v>
          </cell>
          <cell r="J787">
            <v>5408.33</v>
          </cell>
          <cell r="K787">
            <v>6489.9960000000001</v>
          </cell>
          <cell r="L787">
            <v>45250</v>
          </cell>
        </row>
        <row r="788">
          <cell r="C788" t="str">
            <v>Z.RU93.0.277.5</v>
          </cell>
          <cell r="D788" t="str">
            <v>ZRU9302775</v>
          </cell>
          <cell r="E788" t="str">
            <v>4640021621882</v>
          </cell>
          <cell r="F788" t="str">
            <v>SURESTE панель боковая для акриловой ванны 700 мм, правая, белый</v>
          </cell>
          <cell r="G788" t="str">
            <v>Sureste</v>
          </cell>
          <cell r="H788" t="str">
            <v>Акрил</v>
          </cell>
          <cell r="I788" t="str">
            <v>Панель для акриловой ванны</v>
          </cell>
          <cell r="J788">
            <v>5408.33</v>
          </cell>
          <cell r="K788">
            <v>6489.9960000000001</v>
          </cell>
          <cell r="L788">
            <v>45250</v>
          </cell>
        </row>
        <row r="789">
          <cell r="C789" t="str">
            <v>Z.RU93.0.276.9</v>
          </cell>
          <cell r="D789" t="str">
            <v>ZRU9302769</v>
          </cell>
          <cell r="E789" t="str">
            <v>4640021621639</v>
          </cell>
          <cell r="F789" t="str">
            <v>SURESTE акриловая ванна прямоугольная 1700x700 мм, белый</v>
          </cell>
          <cell r="G789" t="str">
            <v>Sureste</v>
          </cell>
          <cell r="H789" t="str">
            <v>Акрил</v>
          </cell>
          <cell r="I789" t="str">
            <v>Акриловая ванна</v>
          </cell>
          <cell r="J789">
            <v>22491.67</v>
          </cell>
          <cell r="K789">
            <v>26990.003999999997</v>
          </cell>
          <cell r="L789">
            <v>45250</v>
          </cell>
        </row>
        <row r="790">
          <cell r="C790" t="str">
            <v>Z.RU93.0.277.1</v>
          </cell>
          <cell r="D790" t="str">
            <v>ZRU9302771</v>
          </cell>
          <cell r="E790" t="str">
            <v>4620000148883</v>
          </cell>
          <cell r="F790" t="str">
            <v>SURESTE монтажный комплект для акриловой ванны 1700x700 мм</v>
          </cell>
          <cell r="G790" t="str">
            <v>Sureste</v>
          </cell>
          <cell r="H790" t="str">
            <v>Акрил</v>
          </cell>
          <cell r="I790" t="str">
            <v>Монтажный комплект для акриловой ванны</v>
          </cell>
          <cell r="J790">
            <v>11658.33</v>
          </cell>
          <cell r="K790">
            <v>13989.995999999999</v>
          </cell>
          <cell r="L790">
            <v>45250</v>
          </cell>
        </row>
        <row r="791">
          <cell r="C791" t="str">
            <v>Z.RU93.0.277.3</v>
          </cell>
          <cell r="D791" t="str">
            <v>ZRU9302773</v>
          </cell>
          <cell r="E791" t="str">
            <v>4620000148906</v>
          </cell>
          <cell r="F791" t="str">
            <v>SURESTE панель фронтальная для акриловой ванны 1700х700 мм, белый</v>
          </cell>
          <cell r="G791" t="str">
            <v>Sureste</v>
          </cell>
          <cell r="H791" t="str">
            <v>Акрил</v>
          </cell>
          <cell r="I791" t="str">
            <v>Панель для акриловой ванны</v>
          </cell>
          <cell r="J791">
            <v>7075</v>
          </cell>
          <cell r="K791">
            <v>8490</v>
          </cell>
          <cell r="L791">
            <v>45250</v>
          </cell>
        </row>
        <row r="792">
          <cell r="C792" t="str">
            <v>Z.RU93.0.277.4</v>
          </cell>
          <cell r="D792" t="str">
            <v>ZRU9302774</v>
          </cell>
          <cell r="E792" t="str">
            <v>4640021621875</v>
          </cell>
          <cell r="F792" t="str">
            <v>SURESTE панель боковая для акриловой ванны 700 мм, левая, белый</v>
          </cell>
          <cell r="G792" t="str">
            <v>Sureste</v>
          </cell>
          <cell r="H792" t="str">
            <v>Акрил</v>
          </cell>
          <cell r="I792" t="str">
            <v>Панель для акриловой ванны</v>
          </cell>
          <cell r="J792">
            <v>5408.33</v>
          </cell>
          <cell r="K792">
            <v>6489.9960000000001</v>
          </cell>
          <cell r="L792">
            <v>45250</v>
          </cell>
        </row>
        <row r="793">
          <cell r="C793" t="str">
            <v>Z.RU93.0.277.5</v>
          </cell>
          <cell r="D793" t="str">
            <v>ZRU9302775</v>
          </cell>
          <cell r="E793" t="str">
            <v>4640021621882</v>
          </cell>
          <cell r="F793" t="str">
            <v>SURESTE панель боковая для акриловой ванны 700 мм, правая, белый</v>
          </cell>
          <cell r="G793" t="str">
            <v>Sureste</v>
          </cell>
          <cell r="H793" t="str">
            <v>Акрил</v>
          </cell>
          <cell r="I793" t="str">
            <v>Панель для акриловой ванны</v>
          </cell>
          <cell r="J793">
            <v>5408.33</v>
          </cell>
          <cell r="K793">
            <v>6489.9960000000001</v>
          </cell>
          <cell r="L793">
            <v>45250</v>
          </cell>
        </row>
        <row r="794">
          <cell r="C794" t="str">
            <v>Z.RU93.0.286.9</v>
          </cell>
          <cell r="D794" t="str">
            <v>ZRU9302869</v>
          </cell>
          <cell r="E794" t="str">
            <v>4640021621646</v>
          </cell>
          <cell r="F794" t="str">
            <v>UNO  акриловая ванна прямоугольная 1600x750 мм, белый</v>
          </cell>
          <cell r="G794" t="str">
            <v>Uno</v>
          </cell>
          <cell r="H794" t="str">
            <v>Акрил</v>
          </cell>
          <cell r="I794" t="str">
            <v>Акриловая ванна</v>
          </cell>
          <cell r="J794">
            <v>21241.67</v>
          </cell>
          <cell r="K794">
            <v>25490.003999999997</v>
          </cell>
          <cell r="L794">
            <v>45250</v>
          </cell>
        </row>
        <row r="795">
          <cell r="C795" t="str">
            <v>Z.RU93.0.287.5</v>
          </cell>
          <cell r="D795" t="str">
            <v>ZRU9302875</v>
          </cell>
          <cell r="E795" t="str">
            <v>4640021620366</v>
          </cell>
          <cell r="F795" t="str">
            <v>UNO монтажный комплект для акриловой ванны 1600x750 мм</v>
          </cell>
          <cell r="G795" t="str">
            <v>Uno</v>
          </cell>
          <cell r="H795" t="str">
            <v>Акрил</v>
          </cell>
          <cell r="I795" t="str">
            <v>Монтажный комплект для акриловой ванны</v>
          </cell>
          <cell r="J795">
            <v>7741.67</v>
          </cell>
          <cell r="K795">
            <v>9290.003999999999</v>
          </cell>
          <cell r="L795">
            <v>45250</v>
          </cell>
        </row>
        <row r="796">
          <cell r="C796" t="str">
            <v>Z.RU93.0.303.8</v>
          </cell>
          <cell r="D796" t="str">
            <v>ZRU9303038</v>
          </cell>
          <cell r="E796" t="str">
            <v>4640021624050</v>
          </cell>
          <cell r="F796" t="str">
            <v>UNO панель фронтальная для акриловой ванны 1600х750 мм, белый</v>
          </cell>
          <cell r="G796" t="str">
            <v>Uno</v>
          </cell>
          <cell r="H796" t="str">
            <v>Акрил</v>
          </cell>
          <cell r="I796" t="str">
            <v>Панель для акриловой ванны</v>
          </cell>
          <cell r="J796">
            <v>7075</v>
          </cell>
          <cell r="K796">
            <v>8490</v>
          </cell>
          <cell r="L796">
            <v>45250</v>
          </cell>
        </row>
        <row r="797">
          <cell r="C797" t="str">
            <v>Z.RU93.0.304.0</v>
          </cell>
          <cell r="D797" t="str">
            <v>ZRU9303040</v>
          </cell>
          <cell r="E797" t="str">
            <v>4640021624074</v>
          </cell>
          <cell r="F797" t="str">
            <v>UNO панель боковая для акриловой ванны 750 мм, левая, белый</v>
          </cell>
          <cell r="G797" t="str">
            <v>Uno</v>
          </cell>
          <cell r="H797" t="str">
            <v>Акрил</v>
          </cell>
          <cell r="I797" t="str">
            <v>Панель для акриловой ванны</v>
          </cell>
          <cell r="J797">
            <v>5825</v>
          </cell>
          <cell r="K797">
            <v>6990</v>
          </cell>
          <cell r="L797">
            <v>45250</v>
          </cell>
        </row>
        <row r="798">
          <cell r="C798" t="str">
            <v>Z.RU93.0.304.1</v>
          </cell>
          <cell r="D798" t="str">
            <v>ZRU9303041</v>
          </cell>
          <cell r="E798" t="str">
            <v>4640021624081</v>
          </cell>
          <cell r="F798" t="str">
            <v>UNO панель боковая для акриловой ванны 750 мм, правая, белый</v>
          </cell>
          <cell r="G798" t="str">
            <v>Uno</v>
          </cell>
          <cell r="H798" t="str">
            <v>Акрил</v>
          </cell>
          <cell r="I798" t="str">
            <v>Панель для акриловой ванны</v>
          </cell>
          <cell r="J798">
            <v>5825</v>
          </cell>
          <cell r="K798">
            <v>6990</v>
          </cell>
          <cell r="L798">
            <v>45250</v>
          </cell>
        </row>
        <row r="799">
          <cell r="C799" t="str">
            <v>Z.RU93.0.287.0</v>
          </cell>
          <cell r="D799" t="str">
            <v>ZRU9302870</v>
          </cell>
          <cell r="E799" t="str">
            <v>4640021621653</v>
          </cell>
          <cell r="F799" t="str">
            <v>UNO акриловая ванна прямоугольная 1700x750 мм, белый</v>
          </cell>
          <cell r="G799" t="str">
            <v>Uno</v>
          </cell>
          <cell r="H799" t="str">
            <v>Акрил</v>
          </cell>
          <cell r="I799" t="str">
            <v>Акриловая ванна</v>
          </cell>
          <cell r="J799">
            <v>22075</v>
          </cell>
          <cell r="K799">
            <v>26490</v>
          </cell>
          <cell r="L799">
            <v>45250</v>
          </cell>
        </row>
        <row r="800">
          <cell r="C800" t="str">
            <v>Z.RU93.0.287.6</v>
          </cell>
          <cell r="D800" t="str">
            <v>ZRU9302876</v>
          </cell>
          <cell r="E800" t="str">
            <v>4640021620380</v>
          </cell>
          <cell r="F800" t="str">
            <v>UNO монтажный комплект для акриловой ванны 1700x750 мм</v>
          </cell>
          <cell r="G800" t="str">
            <v>Uno</v>
          </cell>
          <cell r="H800" t="str">
            <v>Акрил</v>
          </cell>
          <cell r="I800" t="str">
            <v>Монтажный комплект для акриловой ванны</v>
          </cell>
          <cell r="J800">
            <v>8158.33</v>
          </cell>
          <cell r="K800">
            <v>9789.9959999999992</v>
          </cell>
          <cell r="L800">
            <v>45250</v>
          </cell>
        </row>
        <row r="801">
          <cell r="C801" t="str">
            <v>Z.RU93.0.303.9</v>
          </cell>
          <cell r="D801" t="str">
            <v>ZRU9303039</v>
          </cell>
          <cell r="E801" t="str">
            <v>4640021624067</v>
          </cell>
          <cell r="F801" t="str">
            <v>UNO панель фронтальная для акриловой ванны 1700х750 мм, белый</v>
          </cell>
          <cell r="G801" t="str">
            <v>Uno</v>
          </cell>
          <cell r="H801" t="str">
            <v>Акрил</v>
          </cell>
          <cell r="I801" t="str">
            <v>Панель для акриловой ванны</v>
          </cell>
          <cell r="J801">
            <v>7491.67</v>
          </cell>
          <cell r="K801">
            <v>8990.003999999999</v>
          </cell>
          <cell r="L801">
            <v>45250</v>
          </cell>
        </row>
        <row r="802">
          <cell r="C802" t="str">
            <v>Z.RU93.0.304.0</v>
          </cell>
          <cell r="D802" t="str">
            <v>ZRU9303040</v>
          </cell>
          <cell r="E802" t="str">
            <v>4640021624074</v>
          </cell>
          <cell r="F802" t="str">
            <v>UNO панель боковая для акриловой ванны 750 мм, левая, белый</v>
          </cell>
          <cell r="G802" t="str">
            <v>Uno</v>
          </cell>
          <cell r="H802" t="str">
            <v>Акрил</v>
          </cell>
          <cell r="I802" t="str">
            <v>Панель для акриловой ванны</v>
          </cell>
          <cell r="J802">
            <v>5825</v>
          </cell>
          <cell r="K802">
            <v>6990</v>
          </cell>
          <cell r="L802">
            <v>45250</v>
          </cell>
        </row>
        <row r="803">
          <cell r="C803" t="str">
            <v>Z.RU93.0.304.1</v>
          </cell>
          <cell r="D803" t="str">
            <v>ZRU9303041</v>
          </cell>
          <cell r="E803" t="str">
            <v>4640021624081</v>
          </cell>
          <cell r="F803" t="str">
            <v>UNO панель боковая для акриловой ванны 750 мм, правая, белый</v>
          </cell>
          <cell r="G803" t="str">
            <v>Uno</v>
          </cell>
          <cell r="H803" t="str">
            <v>Акрил</v>
          </cell>
          <cell r="I803" t="str">
            <v>Панель для акриловой ванны</v>
          </cell>
          <cell r="J803">
            <v>5825</v>
          </cell>
          <cell r="K803">
            <v>6990</v>
          </cell>
          <cell r="L803">
            <v>45250</v>
          </cell>
        </row>
        <row r="804">
          <cell r="C804" t="str">
            <v>7.2486.4.200.0</v>
          </cell>
          <cell r="D804">
            <v>7248642000</v>
          </cell>
          <cell r="E804" t="str">
            <v>4640021625255</v>
          </cell>
          <cell r="F804" t="str">
            <v>WELNA акриловая ванна асимметричная  1600х1000 мм, левая, белый</v>
          </cell>
          <cell r="G804" t="str">
            <v>Welna</v>
          </cell>
          <cell r="H804" t="str">
            <v>Акрил</v>
          </cell>
          <cell r="I804" t="str">
            <v>Акриловая ванна</v>
          </cell>
          <cell r="J804">
            <v>27491.67</v>
          </cell>
          <cell r="K804">
            <v>32990.003999999994</v>
          </cell>
          <cell r="L804">
            <v>45250</v>
          </cell>
        </row>
        <row r="805">
          <cell r="C805" t="str">
            <v>7.24F1.8.600.0</v>
          </cell>
          <cell r="D805" t="str">
            <v>724F186000</v>
          </cell>
          <cell r="E805" t="str">
            <v>4640021625279</v>
          </cell>
          <cell r="F805" t="str">
            <v>WELNA монтажный комплект для акриловой ванны 1600х1000 мм</v>
          </cell>
          <cell r="G805" t="str">
            <v>Welna</v>
          </cell>
          <cell r="H805" t="str">
            <v>Акрил</v>
          </cell>
          <cell r="I805" t="str">
            <v>Монтажный комплект для акриловой ванны</v>
          </cell>
          <cell r="J805">
            <v>10408.33</v>
          </cell>
          <cell r="K805">
            <v>12489.995999999999</v>
          </cell>
          <cell r="L805">
            <v>45250</v>
          </cell>
        </row>
        <row r="806">
          <cell r="C806" t="str">
            <v>7.2591.3.700.0</v>
          </cell>
          <cell r="D806">
            <v>7259137000</v>
          </cell>
          <cell r="E806" t="str">
            <v>4640021624968</v>
          </cell>
          <cell r="F806" t="str">
            <v>WELNA панель фронтальная для акриловой ванны 1600х1000 мм, левая, белый</v>
          </cell>
          <cell r="G806" t="str">
            <v>Welna</v>
          </cell>
          <cell r="H806" t="str">
            <v>Акрил</v>
          </cell>
          <cell r="I806" t="str">
            <v>Панель для акриловой ванны</v>
          </cell>
          <cell r="J806">
            <v>9991.67</v>
          </cell>
          <cell r="K806">
            <v>11990.003999999999</v>
          </cell>
          <cell r="L806">
            <v>45250</v>
          </cell>
        </row>
        <row r="807">
          <cell r="C807" t="str">
            <v>7.2486.4.300.0</v>
          </cell>
          <cell r="D807">
            <v>7248643000</v>
          </cell>
          <cell r="E807" t="str">
            <v>4640021625262</v>
          </cell>
          <cell r="F807" t="str">
            <v>WELNA акриловая ванна асимметричная 1600х1000 мм, правая, белый</v>
          </cell>
          <cell r="G807" t="str">
            <v>Welna</v>
          </cell>
          <cell r="H807" t="str">
            <v>Акрил</v>
          </cell>
          <cell r="I807" t="str">
            <v>Акриловая ванна</v>
          </cell>
          <cell r="J807">
            <v>27491.67</v>
          </cell>
          <cell r="K807">
            <v>32990.003999999994</v>
          </cell>
          <cell r="L807">
            <v>45250</v>
          </cell>
        </row>
        <row r="808">
          <cell r="C808" t="str">
            <v>7.24F1.8.600.0</v>
          </cell>
          <cell r="D808" t="str">
            <v>724F186000</v>
          </cell>
          <cell r="E808" t="str">
            <v>4640021625279</v>
          </cell>
          <cell r="F808" t="str">
            <v>WELNA монтажный комплект для акриловой ванны 1600х1000 мм</v>
          </cell>
          <cell r="G808" t="str">
            <v>Welna</v>
          </cell>
          <cell r="H808" t="str">
            <v>Акрил</v>
          </cell>
          <cell r="I808" t="str">
            <v>Монтажный комплект для акриловой ванны</v>
          </cell>
          <cell r="J808">
            <v>10408.33</v>
          </cell>
          <cell r="K808">
            <v>12489.995999999999</v>
          </cell>
          <cell r="L808">
            <v>45250</v>
          </cell>
        </row>
        <row r="809">
          <cell r="C809" t="str">
            <v>7.2591.3.800.0</v>
          </cell>
          <cell r="D809">
            <v>7259138000</v>
          </cell>
          <cell r="E809" t="str">
            <v>4640021624975</v>
          </cell>
          <cell r="F809" t="str">
            <v>WELNA панель фронтальная  для акриловой ванны 1600х1000 мм, правая, белый</v>
          </cell>
          <cell r="G809" t="str">
            <v>Welna</v>
          </cell>
          <cell r="H809" t="str">
            <v>Акрил</v>
          </cell>
          <cell r="I809" t="str">
            <v>Панель для акриловой ванны</v>
          </cell>
          <cell r="J809">
            <v>9991.67</v>
          </cell>
          <cell r="K809">
            <v>11990.003999999999</v>
          </cell>
          <cell r="L809">
            <v>45250</v>
          </cell>
        </row>
        <row r="810">
          <cell r="C810" t="str">
            <v>7.2485.0.400.0</v>
          </cell>
          <cell r="D810">
            <v>7248504000</v>
          </cell>
          <cell r="E810" t="str">
            <v>4640021623640</v>
          </cell>
          <cell r="F810" t="str">
            <v>Монтажный комплект упрощенный со сливом-переливом (для ванны Easy, Line)</v>
          </cell>
          <cell r="G810" t="str">
            <v>Other</v>
          </cell>
          <cell r="H810" t="str">
            <v>Акрил</v>
          </cell>
          <cell r="I810" t="str">
            <v>Монтажный комплект для акриловой ванны</v>
          </cell>
          <cell r="J810">
            <v>4991.67</v>
          </cell>
          <cell r="K810">
            <v>5990.0039999999999</v>
          </cell>
          <cell r="L810">
            <v>45250</v>
          </cell>
        </row>
        <row r="811">
          <cell r="C811" t="str">
            <v>AP1014B02BC01100</v>
          </cell>
          <cell r="D811" t="str">
            <v>AP1014B02BC01100</v>
          </cell>
          <cell r="E811" t="str">
            <v>8433291109459</v>
          </cell>
          <cell r="F811" t="str">
            <v>TERRAN душевой поддон из материала Stonex 1200x700 мм, с сифоном, белый</v>
          </cell>
          <cell r="G811" t="str">
            <v>Terran</v>
          </cell>
          <cell r="H811" t="str">
            <v>Композиты</v>
          </cell>
          <cell r="I811" t="str">
            <v>Душевой поддон</v>
          </cell>
          <cell r="J811">
            <v>34991.67</v>
          </cell>
          <cell r="K811">
            <v>41990.003999999994</v>
          </cell>
          <cell r="L811">
            <v>44652</v>
          </cell>
        </row>
        <row r="812">
          <cell r="C812" t="str">
            <v>AP1014B032001100</v>
          </cell>
          <cell r="D812" t="str">
            <v>AP1014B032001100</v>
          </cell>
          <cell r="E812" t="str">
            <v>8433291109411</v>
          </cell>
          <cell r="F812" t="str">
            <v>TERRAN душевой поддон из материала Stonex 1200x800 мм, с сифоном, белый</v>
          </cell>
          <cell r="G812" t="str">
            <v>Terran</v>
          </cell>
          <cell r="H812" t="str">
            <v>Композиты</v>
          </cell>
          <cell r="I812" t="str">
            <v>Душевой поддон</v>
          </cell>
          <cell r="J812">
            <v>36658.33</v>
          </cell>
          <cell r="K812">
            <v>43989.995999999999</v>
          </cell>
          <cell r="L812">
            <v>44652</v>
          </cell>
        </row>
        <row r="813">
          <cell r="C813" t="str">
            <v>AP1014B038401100</v>
          </cell>
          <cell r="D813" t="str">
            <v>AP1014B038401100</v>
          </cell>
          <cell r="E813" t="str">
            <v>8433290311655</v>
          </cell>
          <cell r="F813" t="str">
            <v>TERRAN душевой поддон из материала Stonex 1200x900 мм, с сифоном, белый</v>
          </cell>
          <cell r="G813" t="str">
            <v>Terran</v>
          </cell>
          <cell r="H813" t="str">
            <v>Композиты</v>
          </cell>
          <cell r="I813" t="str">
            <v>Душевой поддон</v>
          </cell>
          <cell r="J813">
            <v>38325</v>
          </cell>
          <cell r="K813">
            <v>45990</v>
          </cell>
          <cell r="L813">
            <v>44652</v>
          </cell>
        </row>
        <row r="814">
          <cell r="C814" t="str">
            <v>AP1015782BC01100</v>
          </cell>
          <cell r="D814" t="str">
            <v>AP1015782BC01100</v>
          </cell>
          <cell r="E814" t="str">
            <v>8433291109374</v>
          </cell>
          <cell r="F814" t="str">
            <v>TERRAN душевой поддон из материала Stonex 1400x700 мм, с сифоном, белый</v>
          </cell>
          <cell r="G814" t="str">
            <v>Terran</v>
          </cell>
          <cell r="H814" t="str">
            <v>Композиты</v>
          </cell>
          <cell r="I814" t="str">
            <v>Душевой поддон</v>
          </cell>
          <cell r="J814">
            <v>43325</v>
          </cell>
          <cell r="K814">
            <v>51990</v>
          </cell>
          <cell r="L814">
            <v>44652</v>
          </cell>
        </row>
        <row r="815">
          <cell r="C815" t="str">
            <v>AP10157832001100</v>
          </cell>
          <cell r="D815" t="str">
            <v>AP10157832001100</v>
          </cell>
          <cell r="E815" t="str">
            <v>8433291109336</v>
          </cell>
          <cell r="F815" t="str">
            <v>TERRAN душевой поддон из материала Stonex 1400x800 мм, с сифоном, белый</v>
          </cell>
          <cell r="G815" t="str">
            <v>Terran</v>
          </cell>
          <cell r="H815" t="str">
            <v>Композиты</v>
          </cell>
          <cell r="I815" t="str">
            <v>Душевой поддон</v>
          </cell>
          <cell r="J815">
            <v>44991.67</v>
          </cell>
          <cell r="K815">
            <v>53990.003999999994</v>
          </cell>
          <cell r="L815">
            <v>44652</v>
          </cell>
        </row>
        <row r="816">
          <cell r="C816" t="str">
            <v>AP1016402BC01100</v>
          </cell>
          <cell r="D816" t="str">
            <v>AP1016402BC01100</v>
          </cell>
          <cell r="E816" t="str">
            <v>8433291109299</v>
          </cell>
          <cell r="F816" t="str">
            <v>TERRAN душевой поддон из материала Stonex 1600x700 мм, с сифоном, белый</v>
          </cell>
          <cell r="G816" t="str">
            <v>Terran</v>
          </cell>
          <cell r="H816" t="str">
            <v>Композиты</v>
          </cell>
          <cell r="I816" t="str">
            <v>Душевой поддон</v>
          </cell>
          <cell r="J816">
            <v>47491.67</v>
          </cell>
          <cell r="K816">
            <v>56990.003999999994</v>
          </cell>
          <cell r="L816">
            <v>44652</v>
          </cell>
        </row>
        <row r="817">
          <cell r="C817" t="str">
            <v>AP10164032001100</v>
          </cell>
          <cell r="D817" t="str">
            <v>AP10164032001100</v>
          </cell>
          <cell r="E817" t="str">
            <v>8433291109251</v>
          </cell>
          <cell r="F817" t="str">
            <v>TERRAN душевой поддон из материала Stonex 1600x800 мм, с сифоном, белый</v>
          </cell>
          <cell r="G817" t="str">
            <v>Terran</v>
          </cell>
          <cell r="H817" t="str">
            <v>Композиты</v>
          </cell>
          <cell r="I817" t="str">
            <v>Душевой поддон</v>
          </cell>
          <cell r="J817">
            <v>49158.33</v>
          </cell>
          <cell r="K817">
            <v>58989.995999999999</v>
          </cell>
          <cell r="L817">
            <v>44652</v>
          </cell>
        </row>
        <row r="818">
          <cell r="C818" t="str">
            <v>AP10338438401100</v>
          </cell>
          <cell r="D818" t="str">
            <v>AP10338438401100</v>
          </cell>
          <cell r="E818" t="str">
            <v>8433290328448</v>
          </cell>
          <cell r="F818" t="str">
            <v>TERRAN душевой поддон из материала Stonex 900x900 мм, с сифоном, белый</v>
          </cell>
          <cell r="G818" t="str">
            <v>Terran</v>
          </cell>
          <cell r="H818" t="str">
            <v>Композиты</v>
          </cell>
          <cell r="I818" t="str">
            <v>Душевой поддон</v>
          </cell>
          <cell r="J818">
            <v>32075</v>
          </cell>
          <cell r="K818">
            <v>38490</v>
          </cell>
          <cell r="L818">
            <v>44652</v>
          </cell>
        </row>
        <row r="819">
          <cell r="C819" t="str">
            <v>AP1014B02BC01400</v>
          </cell>
          <cell r="D819" t="str">
            <v>AP1014B02BC01400</v>
          </cell>
          <cell r="E819" t="str">
            <v>8433291109480</v>
          </cell>
          <cell r="F819" t="str">
            <v>TERRAN душевой поддон из материала Stonex 1200x700 мм, с сифоном, черный</v>
          </cell>
          <cell r="G819" t="str">
            <v>Terran</v>
          </cell>
          <cell r="H819" t="str">
            <v>Композиты</v>
          </cell>
          <cell r="I819" t="str">
            <v>Душевой поддон</v>
          </cell>
          <cell r="J819">
            <v>36241.67</v>
          </cell>
          <cell r="K819">
            <v>43490.003999999994</v>
          </cell>
          <cell r="L819">
            <v>44652</v>
          </cell>
        </row>
        <row r="820">
          <cell r="C820" t="str">
            <v>AP1014B032001400</v>
          </cell>
          <cell r="D820" t="str">
            <v>AP1014B032001400</v>
          </cell>
          <cell r="E820" t="str">
            <v>8433291109442</v>
          </cell>
          <cell r="F820" t="str">
            <v>TERRAN душевой поддон из материала Stonex 1200x800 мм, с сифоном, черный</v>
          </cell>
          <cell r="G820" t="str">
            <v>Terran</v>
          </cell>
          <cell r="H820" t="str">
            <v>Композиты</v>
          </cell>
          <cell r="I820" t="str">
            <v>Душевой поддон</v>
          </cell>
          <cell r="J820">
            <v>37491.67</v>
          </cell>
          <cell r="K820">
            <v>44990.003999999994</v>
          </cell>
          <cell r="L820">
            <v>44652</v>
          </cell>
        </row>
        <row r="821">
          <cell r="C821" t="str">
            <v>AP1014B038401400</v>
          </cell>
          <cell r="D821" t="str">
            <v>AP1014B038401400</v>
          </cell>
          <cell r="E821" t="str">
            <v>8433290311686</v>
          </cell>
          <cell r="F821" t="str">
            <v>TERRAN душевой поддон из материала Stonex 1200x900 мм, с сифоном, черный</v>
          </cell>
          <cell r="G821" t="str">
            <v>Terran</v>
          </cell>
          <cell r="H821" t="str">
            <v>Композиты</v>
          </cell>
          <cell r="I821" t="str">
            <v>Душевой поддон</v>
          </cell>
          <cell r="J821">
            <v>39575</v>
          </cell>
          <cell r="K821">
            <v>47490</v>
          </cell>
          <cell r="L821">
            <v>44652</v>
          </cell>
        </row>
        <row r="822">
          <cell r="C822" t="str">
            <v>AP1015782BC01400</v>
          </cell>
          <cell r="D822" t="str">
            <v>AP1015782BC01400</v>
          </cell>
          <cell r="E822" t="str">
            <v>8433291109404</v>
          </cell>
          <cell r="F822" t="str">
            <v>TERRAN душевой поддон из материала Stonex 1400x700 мм, с сифоном, черный</v>
          </cell>
          <cell r="G822" t="str">
            <v>Terran</v>
          </cell>
          <cell r="H822" t="str">
            <v>Композиты</v>
          </cell>
          <cell r="I822" t="str">
            <v>Душевой поддон</v>
          </cell>
          <cell r="J822">
            <v>44991.67</v>
          </cell>
          <cell r="K822">
            <v>53990.003999999994</v>
          </cell>
          <cell r="L822">
            <v>44652</v>
          </cell>
        </row>
        <row r="823">
          <cell r="C823" t="str">
            <v>AP10157832001400</v>
          </cell>
          <cell r="D823" t="str">
            <v>AP10157832001400</v>
          </cell>
          <cell r="E823" t="str">
            <v>8433291109367</v>
          </cell>
          <cell r="F823" t="str">
            <v>TERRAN душевой поддон из материала Stonex 1400x800 мм, с сифоном, черный</v>
          </cell>
          <cell r="G823" t="str">
            <v>Terran</v>
          </cell>
          <cell r="H823" t="str">
            <v>Композиты</v>
          </cell>
          <cell r="I823" t="str">
            <v>Душевой поддон</v>
          </cell>
          <cell r="J823">
            <v>45825</v>
          </cell>
          <cell r="K823">
            <v>54990</v>
          </cell>
          <cell r="L823">
            <v>44652</v>
          </cell>
        </row>
        <row r="824">
          <cell r="C824" t="str">
            <v>AP1016402BC01400</v>
          </cell>
          <cell r="D824" t="str">
            <v>AP1016402BC01400</v>
          </cell>
          <cell r="E824" t="str">
            <v>8433291109329</v>
          </cell>
          <cell r="F824" t="str">
            <v>TERRAN душевой поддон из материала Stonex 1600x700 мм, с сифоном, черный</v>
          </cell>
          <cell r="G824" t="str">
            <v>Terran</v>
          </cell>
          <cell r="H824" t="str">
            <v>Композиты</v>
          </cell>
          <cell r="I824" t="str">
            <v>Душевой поддон</v>
          </cell>
          <cell r="J824">
            <v>48325</v>
          </cell>
          <cell r="K824">
            <v>57990</v>
          </cell>
          <cell r="L824">
            <v>44652</v>
          </cell>
        </row>
        <row r="825">
          <cell r="C825" t="str">
            <v>AP10164032001400</v>
          </cell>
          <cell r="D825" t="str">
            <v>AP10164032001400</v>
          </cell>
          <cell r="E825" t="str">
            <v>8433291109282</v>
          </cell>
          <cell r="F825" t="str">
            <v>TERRAN душевой поддон из материала Stonex 1600x800 мм, с сифоном, черный</v>
          </cell>
          <cell r="G825" t="str">
            <v>Terran</v>
          </cell>
          <cell r="H825" t="str">
            <v>Композиты</v>
          </cell>
          <cell r="I825" t="str">
            <v>Душевой поддон</v>
          </cell>
          <cell r="J825">
            <v>50825</v>
          </cell>
          <cell r="K825">
            <v>60990</v>
          </cell>
          <cell r="L825">
            <v>44652</v>
          </cell>
        </row>
        <row r="826">
          <cell r="C826" t="str">
            <v>AP10338438401400</v>
          </cell>
          <cell r="D826" t="str">
            <v>AP10338438401400</v>
          </cell>
          <cell r="E826" t="str">
            <v>8433290328479</v>
          </cell>
          <cell r="F826" t="str">
            <v>TERRAN душевой поддон из материала Stonex 900x900 мм, с сифоном, черный</v>
          </cell>
          <cell r="G826" t="str">
            <v>Terran</v>
          </cell>
          <cell r="H826" t="str">
            <v>Композиты</v>
          </cell>
          <cell r="I826" t="str">
            <v>Душевой поддон</v>
          </cell>
          <cell r="J826">
            <v>33325</v>
          </cell>
          <cell r="K826">
            <v>39990</v>
          </cell>
          <cell r="L826">
            <v>44652</v>
          </cell>
        </row>
        <row r="827">
          <cell r="C827" t="str">
            <v>7.MP34.0.901.2M</v>
          </cell>
          <cell r="D827" t="str">
            <v>7MP3409012M</v>
          </cell>
          <cell r="E827" t="str">
            <v>8433290396133</v>
          </cell>
          <cell r="F827" t="str">
            <v>METROPOLIS дверь распашная 900x1950 мм, прозрачное стекло, профиль хром</v>
          </cell>
          <cell r="G827" t="str">
            <v>Metropolis</v>
          </cell>
          <cell r="H827" t="str">
            <v>Душевые ограждения</v>
          </cell>
          <cell r="I827" t="str">
            <v>Дверь распашная</v>
          </cell>
          <cell r="J827">
            <v>38325</v>
          </cell>
          <cell r="K827">
            <v>45990</v>
          </cell>
          <cell r="L827">
            <v>44652</v>
          </cell>
        </row>
        <row r="828">
          <cell r="C828" t="str">
            <v>7.MP35.0.901.2M</v>
          </cell>
          <cell r="D828" t="str">
            <v>7MP3509012M</v>
          </cell>
          <cell r="E828" t="str">
            <v>8433290396317</v>
          </cell>
          <cell r="F828" t="str">
            <v>METROPOLIS боковая часть 900x1950 мм, прозрачное стекло, профиль хром</v>
          </cell>
          <cell r="G828" t="str">
            <v>Metropolis</v>
          </cell>
          <cell r="H828" t="str">
            <v>Душевые ограждения</v>
          </cell>
          <cell r="I828" t="str">
            <v>Боковая часть</v>
          </cell>
          <cell r="J828">
            <v>26658.33</v>
          </cell>
          <cell r="K828">
            <v>31989.995999999999</v>
          </cell>
          <cell r="L828">
            <v>44652</v>
          </cell>
        </row>
        <row r="829">
          <cell r="C829" t="str">
            <v>AP10338438401100</v>
          </cell>
          <cell r="D829" t="str">
            <v>AP10338438401100</v>
          </cell>
          <cell r="E829" t="str">
            <v>8433290328448</v>
          </cell>
          <cell r="F829" t="str">
            <v>TERRAN душевой поддон из материала Stonex 900x900 мм, с сифоном, белый</v>
          </cell>
          <cell r="G829" t="str">
            <v>Terran</v>
          </cell>
          <cell r="H829" t="str">
            <v>Композиты</v>
          </cell>
          <cell r="I829" t="str">
            <v>Душевой поддон</v>
          </cell>
          <cell r="J829">
            <v>32075</v>
          </cell>
          <cell r="K829">
            <v>38490</v>
          </cell>
          <cell r="L829">
            <v>44652</v>
          </cell>
        </row>
        <row r="830">
          <cell r="C830" t="str">
            <v>AP10338438401400</v>
          </cell>
          <cell r="D830" t="str">
            <v>AP10338438401400</v>
          </cell>
          <cell r="E830" t="str">
            <v>8433290328479</v>
          </cell>
          <cell r="F830" t="str">
            <v>TERRAN душевой поддон из материала Stonex 900x900 мм, с сифоном, черный</v>
          </cell>
          <cell r="G830" t="str">
            <v>Terran</v>
          </cell>
          <cell r="H830" t="str">
            <v>Композиты</v>
          </cell>
          <cell r="I830" t="str">
            <v>Душевой поддон</v>
          </cell>
          <cell r="J830">
            <v>33325</v>
          </cell>
          <cell r="K830">
            <v>39990</v>
          </cell>
          <cell r="L830">
            <v>44652</v>
          </cell>
        </row>
        <row r="831">
          <cell r="C831" t="str">
            <v>7.MP34.1.201.2M</v>
          </cell>
          <cell r="D831" t="str">
            <v>7MP3412012M</v>
          </cell>
          <cell r="E831" t="str">
            <v>8433290396157</v>
          </cell>
          <cell r="F831" t="str">
            <v>METROPOLIS дверь распашная 1200x1950 мм, прозрачное стекло, профиль хром</v>
          </cell>
          <cell r="G831" t="str">
            <v>Metropolis</v>
          </cell>
          <cell r="H831" t="str">
            <v>Душевые ограждения</v>
          </cell>
          <cell r="I831" t="str">
            <v>Дверь распашная</v>
          </cell>
          <cell r="J831">
            <v>44991.67</v>
          </cell>
          <cell r="K831">
            <v>53990.003999999994</v>
          </cell>
          <cell r="L831">
            <v>44652</v>
          </cell>
        </row>
        <row r="832">
          <cell r="C832" t="str">
            <v>7.MP35.0.701.2M</v>
          </cell>
          <cell r="D832" t="str">
            <v>7MP3507012M</v>
          </cell>
          <cell r="E832" t="str">
            <v>8433290396294</v>
          </cell>
          <cell r="F832" t="str">
            <v>METROPOLIS боковая часть 700x1950 мм, прозрачное стекло, профиль хром</v>
          </cell>
          <cell r="G832" t="str">
            <v>Metropolis</v>
          </cell>
          <cell r="H832" t="str">
            <v>Душевые ограждения</v>
          </cell>
          <cell r="I832" t="str">
            <v>Боковая часть</v>
          </cell>
          <cell r="J832">
            <v>24158.33</v>
          </cell>
          <cell r="K832">
            <v>28989.996000000003</v>
          </cell>
          <cell r="L832">
            <v>44652</v>
          </cell>
        </row>
        <row r="833">
          <cell r="C833" t="str">
            <v>AP1014B02BC01100</v>
          </cell>
          <cell r="D833" t="str">
            <v>AP1014B02BC01100</v>
          </cell>
          <cell r="E833" t="str">
            <v>8433291109459</v>
          </cell>
          <cell r="F833" t="str">
            <v>TERRAN душевой поддон из материала Stonex 1200x700 мм, с сифоном, белый</v>
          </cell>
          <cell r="G833" t="str">
            <v>Terran</v>
          </cell>
          <cell r="H833" t="str">
            <v>Композиты</v>
          </cell>
          <cell r="I833" t="str">
            <v>Душевой поддон</v>
          </cell>
          <cell r="J833">
            <v>34991.67</v>
          </cell>
          <cell r="K833">
            <v>41990.003999999994</v>
          </cell>
          <cell r="L833">
            <v>44652</v>
          </cell>
        </row>
        <row r="834">
          <cell r="C834" t="str">
            <v>AP1014B02BC01400</v>
          </cell>
          <cell r="D834" t="str">
            <v>AP1014B02BC01400</v>
          </cell>
          <cell r="E834" t="str">
            <v>8433291109480</v>
          </cell>
          <cell r="F834" t="str">
            <v>TERRAN душевой поддон из материала Stonex 1200x700 мм, с сифоном, черный</v>
          </cell>
          <cell r="G834" t="str">
            <v>Terran</v>
          </cell>
          <cell r="H834" t="str">
            <v>Композиты</v>
          </cell>
          <cell r="I834" t="str">
            <v>Душевой поддон</v>
          </cell>
          <cell r="J834">
            <v>36241.67</v>
          </cell>
          <cell r="K834">
            <v>43490.003999999994</v>
          </cell>
          <cell r="L834">
            <v>44652</v>
          </cell>
        </row>
        <row r="835">
          <cell r="C835" t="str">
            <v>7.MP34.1.201.2M</v>
          </cell>
          <cell r="D835" t="str">
            <v>7MP3412012M</v>
          </cell>
          <cell r="E835" t="str">
            <v>8433290396157</v>
          </cell>
          <cell r="F835" t="str">
            <v>METROPOLIS дверь распашная 1200x1950 мм, прозрачное стекло, профиль хром</v>
          </cell>
          <cell r="G835" t="str">
            <v>Metropolis</v>
          </cell>
          <cell r="H835" t="str">
            <v>Душевые ограждения</v>
          </cell>
          <cell r="I835" t="str">
            <v>Дверь распашная</v>
          </cell>
          <cell r="J835">
            <v>44991.67</v>
          </cell>
          <cell r="K835">
            <v>53990.003999999994</v>
          </cell>
          <cell r="L835">
            <v>44652</v>
          </cell>
        </row>
        <row r="836">
          <cell r="C836" t="str">
            <v>7.MP35.0.801.2M</v>
          </cell>
          <cell r="D836" t="str">
            <v>7MP3508012M</v>
          </cell>
          <cell r="E836" t="str">
            <v>8433290396300</v>
          </cell>
          <cell r="F836" t="str">
            <v>METROPOLIS боковая часть 800x1950 мм, прозрачное стекло, профиль хром</v>
          </cell>
          <cell r="G836" t="str">
            <v>Metropolis</v>
          </cell>
          <cell r="H836" t="str">
            <v>Душевые ограждения</v>
          </cell>
          <cell r="I836" t="str">
            <v>Боковая часть</v>
          </cell>
          <cell r="J836">
            <v>25408.33</v>
          </cell>
          <cell r="K836">
            <v>30489.995999999999</v>
          </cell>
          <cell r="L836">
            <v>44652</v>
          </cell>
        </row>
        <row r="837">
          <cell r="C837" t="str">
            <v>AP1014B032001100</v>
          </cell>
          <cell r="D837" t="str">
            <v>AP1014B032001100</v>
          </cell>
          <cell r="E837" t="str">
            <v>8433291109411</v>
          </cell>
          <cell r="F837" t="str">
            <v>TERRAN душевой поддон из материала Stonex 1200x800 мм, с сифоном, белый</v>
          </cell>
          <cell r="G837" t="str">
            <v>Terran</v>
          </cell>
          <cell r="H837" t="str">
            <v>Композиты</v>
          </cell>
          <cell r="I837" t="str">
            <v>Душевой поддон</v>
          </cell>
          <cell r="J837">
            <v>36658.33</v>
          </cell>
          <cell r="K837">
            <v>43989.995999999999</v>
          </cell>
          <cell r="L837">
            <v>44652</v>
          </cell>
        </row>
        <row r="838">
          <cell r="C838" t="str">
            <v>AP1014B032001400</v>
          </cell>
          <cell r="D838" t="str">
            <v>AP1014B032001400</v>
          </cell>
          <cell r="E838" t="str">
            <v>8433291109442</v>
          </cell>
          <cell r="F838" t="str">
            <v>TERRAN душевой поддон из материала Stonex 1200x800 мм, с сифоном, черный</v>
          </cell>
          <cell r="G838" t="str">
            <v>Terran</v>
          </cell>
          <cell r="H838" t="str">
            <v>Композиты</v>
          </cell>
          <cell r="I838" t="str">
            <v>Душевой поддон</v>
          </cell>
          <cell r="J838">
            <v>37491.67</v>
          </cell>
          <cell r="K838">
            <v>44990.003999999994</v>
          </cell>
          <cell r="L838">
            <v>44652</v>
          </cell>
        </row>
        <row r="839">
          <cell r="C839" t="str">
            <v>7.MP34.1.201.2M</v>
          </cell>
          <cell r="D839" t="str">
            <v>7MP3412012M</v>
          </cell>
          <cell r="E839" t="str">
            <v>8433290396157</v>
          </cell>
          <cell r="F839" t="str">
            <v>METROPOLIS дверь распашная 1200x1950 мм, прозрачное стекло, профиль хром</v>
          </cell>
          <cell r="G839" t="str">
            <v>Metropolis</v>
          </cell>
          <cell r="H839" t="str">
            <v>Душевые ограждения</v>
          </cell>
          <cell r="I839" t="str">
            <v>Дверь распашная</v>
          </cell>
          <cell r="J839">
            <v>44991.67</v>
          </cell>
          <cell r="K839">
            <v>53990.003999999994</v>
          </cell>
          <cell r="L839">
            <v>44652</v>
          </cell>
        </row>
        <row r="840">
          <cell r="C840" t="str">
            <v>7.MP35.0.901.2M</v>
          </cell>
          <cell r="D840" t="str">
            <v>7MP3509012M</v>
          </cell>
          <cell r="E840" t="str">
            <v>8433290396317</v>
          </cell>
          <cell r="F840" t="str">
            <v>METROPOLIS боковая часть 900x1950 мм, прозрачное стекло, профиль хром</v>
          </cell>
          <cell r="G840" t="str">
            <v>Metropolis</v>
          </cell>
          <cell r="H840" t="str">
            <v>Душевые ограждения</v>
          </cell>
          <cell r="I840" t="str">
            <v>Боковая часть</v>
          </cell>
          <cell r="J840">
            <v>26658.33</v>
          </cell>
          <cell r="K840">
            <v>31989.995999999999</v>
          </cell>
          <cell r="L840">
            <v>44652</v>
          </cell>
        </row>
        <row r="841">
          <cell r="C841" t="str">
            <v>AP1014B038401100</v>
          </cell>
          <cell r="D841" t="str">
            <v>AP1014B038401100</v>
          </cell>
          <cell r="E841" t="str">
            <v>8433290311655</v>
          </cell>
          <cell r="F841" t="str">
            <v>TERRAN душевой поддон из материала Stonex 1200x900 мм, с сифоном, белый</v>
          </cell>
          <cell r="G841" t="str">
            <v>Terran</v>
          </cell>
          <cell r="H841" t="str">
            <v>Композиты</v>
          </cell>
          <cell r="I841" t="str">
            <v>Душевой поддон</v>
          </cell>
          <cell r="J841">
            <v>38325</v>
          </cell>
          <cell r="K841">
            <v>45990</v>
          </cell>
          <cell r="L841">
            <v>44652</v>
          </cell>
        </row>
        <row r="842">
          <cell r="C842" t="str">
            <v>AP1014B038401400</v>
          </cell>
          <cell r="D842" t="str">
            <v>AP1014B038401400</v>
          </cell>
          <cell r="E842" t="str">
            <v>8433290311686</v>
          </cell>
          <cell r="F842" t="str">
            <v>TERRAN душевой поддон из материала Stonex 1200x900 мм, с сифоном, черный</v>
          </cell>
          <cell r="G842" t="str">
            <v>Terran</v>
          </cell>
          <cell r="H842" t="str">
            <v>Композиты</v>
          </cell>
          <cell r="I842" t="str">
            <v>Душевой поддон</v>
          </cell>
          <cell r="J842">
            <v>39575</v>
          </cell>
          <cell r="K842">
            <v>47490</v>
          </cell>
          <cell r="L842">
            <v>44652</v>
          </cell>
        </row>
        <row r="843">
          <cell r="C843" t="str">
            <v>7.MP34.1.401.2M</v>
          </cell>
          <cell r="D843" t="str">
            <v>7MP3414012M</v>
          </cell>
          <cell r="E843" t="str">
            <v>8433290396201</v>
          </cell>
          <cell r="F843" t="str">
            <v>METROPOLIS дверь распашная 1400x1950 мм, прозрачное стекло, профиль хром</v>
          </cell>
          <cell r="G843" t="str">
            <v>Metropolis</v>
          </cell>
          <cell r="H843" t="str">
            <v>Душевые ограждения</v>
          </cell>
          <cell r="I843" t="str">
            <v>Дверь распашная</v>
          </cell>
          <cell r="J843">
            <v>49991.67</v>
          </cell>
          <cell r="K843">
            <v>59990.003999999994</v>
          </cell>
          <cell r="L843">
            <v>44652</v>
          </cell>
        </row>
        <row r="844">
          <cell r="C844" t="str">
            <v>7.MP35.0.701.2M</v>
          </cell>
          <cell r="D844" t="str">
            <v>7MP3507012M</v>
          </cell>
          <cell r="E844" t="str">
            <v>8433290396294</v>
          </cell>
          <cell r="F844" t="str">
            <v>METROPOLIS боковая часть 700x1950 мм, прозрачное стекло, профиль хром</v>
          </cell>
          <cell r="G844" t="str">
            <v>Metropolis</v>
          </cell>
          <cell r="H844" t="str">
            <v>Душевые ограждения</v>
          </cell>
          <cell r="I844" t="str">
            <v>Боковая часть</v>
          </cell>
          <cell r="J844">
            <v>24158.33</v>
          </cell>
          <cell r="K844">
            <v>28989.996000000003</v>
          </cell>
          <cell r="L844">
            <v>44652</v>
          </cell>
        </row>
        <row r="845">
          <cell r="C845" t="str">
            <v>AP1015782BC01100</v>
          </cell>
          <cell r="D845" t="str">
            <v>AP1015782BC01100</v>
          </cell>
          <cell r="E845" t="str">
            <v>8433291109374</v>
          </cell>
          <cell r="F845" t="str">
            <v>TERRAN душевой поддон из материала Stonex 1400x700 мм, с сифоном, белый</v>
          </cell>
          <cell r="G845" t="str">
            <v>Terran</v>
          </cell>
          <cell r="H845" t="str">
            <v>Композиты</v>
          </cell>
          <cell r="I845" t="str">
            <v>Душевой поддон</v>
          </cell>
          <cell r="J845">
            <v>43325</v>
          </cell>
          <cell r="K845">
            <v>51990</v>
          </cell>
          <cell r="L845">
            <v>44652</v>
          </cell>
        </row>
        <row r="846">
          <cell r="C846" t="str">
            <v>AP1015782BC01400</v>
          </cell>
          <cell r="D846" t="str">
            <v>AP1015782BC01400</v>
          </cell>
          <cell r="E846" t="str">
            <v>8433291109404</v>
          </cell>
          <cell r="F846" t="str">
            <v>TERRAN душевой поддон из материала Stonex 1400x700 мм, с сифоном, черный</v>
          </cell>
          <cell r="G846" t="str">
            <v>Terran</v>
          </cell>
          <cell r="H846" t="str">
            <v>Композиты</v>
          </cell>
          <cell r="I846" t="str">
            <v>Душевой поддон</v>
          </cell>
          <cell r="J846">
            <v>44991.67</v>
          </cell>
          <cell r="K846">
            <v>53990.003999999994</v>
          </cell>
          <cell r="L846">
            <v>44652</v>
          </cell>
        </row>
        <row r="847">
          <cell r="C847" t="str">
            <v>7.MP34.1.401.2M</v>
          </cell>
          <cell r="D847" t="str">
            <v>7MP3414012M</v>
          </cell>
          <cell r="E847" t="str">
            <v>8433290396201</v>
          </cell>
          <cell r="F847" t="str">
            <v>METROPOLIS дверь распашная 1400x1950 мм, прозрачное стекло, профиль хром</v>
          </cell>
          <cell r="G847" t="str">
            <v>Metropolis</v>
          </cell>
          <cell r="H847" t="str">
            <v>Душевые ограждения</v>
          </cell>
          <cell r="I847" t="str">
            <v>Дверь распашная</v>
          </cell>
          <cell r="J847">
            <v>49991.67</v>
          </cell>
          <cell r="K847">
            <v>59990.003999999994</v>
          </cell>
          <cell r="L847">
            <v>44652</v>
          </cell>
        </row>
        <row r="848">
          <cell r="C848" t="str">
            <v>7.MP35.0.801.2M</v>
          </cell>
          <cell r="D848" t="str">
            <v>7MP3508012M</v>
          </cell>
          <cell r="E848" t="str">
            <v>8433290396300</v>
          </cell>
          <cell r="F848" t="str">
            <v>METROPOLIS боковая часть 800x1950 мм, прозрачное стекло, профиль хром</v>
          </cell>
          <cell r="G848" t="str">
            <v>Metropolis</v>
          </cell>
          <cell r="H848" t="str">
            <v>Душевые ограждения</v>
          </cell>
          <cell r="I848" t="str">
            <v>Боковая часть</v>
          </cell>
          <cell r="J848">
            <v>25408.33</v>
          </cell>
          <cell r="K848">
            <v>30489.995999999999</v>
          </cell>
          <cell r="L848">
            <v>44652</v>
          </cell>
        </row>
        <row r="849">
          <cell r="C849" t="str">
            <v>AP10157832001100</v>
          </cell>
          <cell r="D849" t="str">
            <v>AP10157832001100</v>
          </cell>
          <cell r="E849" t="str">
            <v>8433291109336</v>
          </cell>
          <cell r="F849" t="str">
            <v>TERRAN душевой поддон из материала Stonex 1400x800 мм, с сифоном, белый</v>
          </cell>
          <cell r="G849" t="str">
            <v>Terran</v>
          </cell>
          <cell r="H849" t="str">
            <v>Композиты</v>
          </cell>
          <cell r="I849" t="str">
            <v>Душевой поддон</v>
          </cell>
          <cell r="J849">
            <v>44991.67</v>
          </cell>
          <cell r="K849">
            <v>53990.003999999994</v>
          </cell>
          <cell r="L849">
            <v>44652</v>
          </cell>
        </row>
        <row r="850">
          <cell r="C850" t="str">
            <v>AP10157832001400</v>
          </cell>
          <cell r="D850" t="str">
            <v>AP10157832001400</v>
          </cell>
          <cell r="E850" t="str">
            <v>8433291109367</v>
          </cell>
          <cell r="F850" t="str">
            <v>TERRAN душевой поддон из материала Stonex 1400x800 мм, с сифоном, черный</v>
          </cell>
          <cell r="G850" t="str">
            <v>Terran</v>
          </cell>
          <cell r="H850" t="str">
            <v>Композиты</v>
          </cell>
          <cell r="I850" t="str">
            <v>Душевой поддон</v>
          </cell>
          <cell r="J850">
            <v>45825</v>
          </cell>
          <cell r="K850">
            <v>54990</v>
          </cell>
          <cell r="L850">
            <v>44652</v>
          </cell>
        </row>
        <row r="851">
          <cell r="C851" t="str">
            <v>7.MP34.1.601.2M</v>
          </cell>
          <cell r="D851" t="str">
            <v>7MP3416012M</v>
          </cell>
          <cell r="E851" t="str">
            <v>8433290396287</v>
          </cell>
          <cell r="F851" t="str">
            <v>METROPOLIS дверь распашная 1600x1950 мм, прозрачное стекло, профиль хром</v>
          </cell>
          <cell r="G851" t="str">
            <v>Metropolis</v>
          </cell>
          <cell r="H851" t="str">
            <v>Душевые ограждения</v>
          </cell>
          <cell r="I851" t="str">
            <v>Дверь распашная</v>
          </cell>
          <cell r="J851">
            <v>53325</v>
          </cell>
          <cell r="K851">
            <v>63990</v>
          </cell>
          <cell r="L851">
            <v>44652</v>
          </cell>
        </row>
        <row r="852">
          <cell r="C852" t="str">
            <v>7.MP35.0.701.2M</v>
          </cell>
          <cell r="D852" t="str">
            <v>7MP3507012M</v>
          </cell>
          <cell r="E852" t="str">
            <v>8433290396294</v>
          </cell>
          <cell r="F852" t="str">
            <v>METROPOLIS боковая часть 700x1950 мм, прозрачное стекло, профиль хром</v>
          </cell>
          <cell r="G852" t="str">
            <v>Metropolis</v>
          </cell>
          <cell r="H852" t="str">
            <v>Душевые ограждения</v>
          </cell>
          <cell r="I852" t="str">
            <v>Боковая часть</v>
          </cell>
          <cell r="J852">
            <v>24158.33</v>
          </cell>
          <cell r="K852">
            <v>28989.996000000003</v>
          </cell>
          <cell r="L852">
            <v>44652</v>
          </cell>
        </row>
        <row r="853">
          <cell r="C853" t="str">
            <v>AP1016402BC01100</v>
          </cell>
          <cell r="D853" t="str">
            <v>AP1016402BC01100</v>
          </cell>
          <cell r="E853" t="str">
            <v>8433291109299</v>
          </cell>
          <cell r="F853" t="str">
            <v>TERRAN душевой поддон из материала Stonex 1600x700 мм, с сифоном, белый</v>
          </cell>
          <cell r="G853" t="str">
            <v>Terran</v>
          </cell>
          <cell r="H853" t="str">
            <v>Композиты</v>
          </cell>
          <cell r="I853" t="str">
            <v>Душевой поддон</v>
          </cell>
          <cell r="J853">
            <v>47491.67</v>
          </cell>
          <cell r="K853">
            <v>56990.003999999994</v>
          </cell>
          <cell r="L853">
            <v>44652</v>
          </cell>
        </row>
        <row r="854">
          <cell r="C854" t="str">
            <v>AP1016402BC01400</v>
          </cell>
          <cell r="D854" t="str">
            <v>AP1016402BC01400</v>
          </cell>
          <cell r="E854" t="str">
            <v>8433291109329</v>
          </cell>
          <cell r="F854" t="str">
            <v>TERRAN душевой поддон из материала Stonex 1600x700 мм, с сифоном, черный</v>
          </cell>
          <cell r="G854" t="str">
            <v>Terran</v>
          </cell>
          <cell r="H854" t="str">
            <v>Композиты</v>
          </cell>
          <cell r="I854" t="str">
            <v>Душевой поддон</v>
          </cell>
          <cell r="J854">
            <v>48325</v>
          </cell>
          <cell r="K854">
            <v>57990</v>
          </cell>
          <cell r="L854">
            <v>44652</v>
          </cell>
        </row>
        <row r="855">
          <cell r="C855" t="str">
            <v>7.MP34.1.601.2M</v>
          </cell>
          <cell r="D855" t="str">
            <v>7MP3416012M</v>
          </cell>
          <cell r="E855" t="str">
            <v>8433290396287</v>
          </cell>
          <cell r="F855" t="str">
            <v>METROPOLIS дверь распашная 1600x1950 мм, прозрачное стекло, профиль хром</v>
          </cell>
          <cell r="G855" t="str">
            <v>Metropolis</v>
          </cell>
          <cell r="H855" t="str">
            <v>Душевые ограждения</v>
          </cell>
          <cell r="I855" t="str">
            <v>Дверь распашная</v>
          </cell>
          <cell r="J855">
            <v>53325</v>
          </cell>
          <cell r="K855">
            <v>63990</v>
          </cell>
          <cell r="L855">
            <v>44652</v>
          </cell>
        </row>
        <row r="856">
          <cell r="C856" t="str">
            <v>7.MP35.0.801.2M</v>
          </cell>
          <cell r="D856" t="str">
            <v>7MP3508012M</v>
          </cell>
          <cell r="E856" t="str">
            <v>8433290396300</v>
          </cell>
          <cell r="F856" t="str">
            <v>METROPOLIS боковая часть 800x1950 мм, прозрачное стекло, профиль хром</v>
          </cell>
          <cell r="G856" t="str">
            <v>Metropolis</v>
          </cell>
          <cell r="H856" t="str">
            <v>Душевые ограждения</v>
          </cell>
          <cell r="I856" t="str">
            <v>Боковая часть</v>
          </cell>
          <cell r="J856">
            <v>25408.33</v>
          </cell>
          <cell r="K856">
            <v>30489.995999999999</v>
          </cell>
          <cell r="L856">
            <v>44652</v>
          </cell>
        </row>
        <row r="857">
          <cell r="C857" t="str">
            <v>AP10164032001100</v>
          </cell>
          <cell r="D857" t="str">
            <v>AP10164032001100</v>
          </cell>
          <cell r="E857" t="str">
            <v>8433291109251</v>
          </cell>
          <cell r="F857" t="str">
            <v>TERRAN душевой поддон из материала Stonex 1600x800 мм, с сифоном, белый</v>
          </cell>
          <cell r="G857" t="str">
            <v>Terran</v>
          </cell>
          <cell r="H857" t="str">
            <v>Композиты</v>
          </cell>
          <cell r="I857" t="str">
            <v>Душевой поддон</v>
          </cell>
          <cell r="J857">
            <v>49158.33</v>
          </cell>
          <cell r="K857">
            <v>58989.995999999999</v>
          </cell>
          <cell r="L857">
            <v>44652</v>
          </cell>
        </row>
        <row r="858">
          <cell r="C858" t="str">
            <v>AP10164032001400</v>
          </cell>
          <cell r="D858" t="str">
            <v>AP10164032001400</v>
          </cell>
          <cell r="E858" t="str">
            <v>8433291109282</v>
          </cell>
          <cell r="F858" t="str">
            <v>TERRAN душевой поддон из материала Stonex 1600x800 мм, с сифоном, черный</v>
          </cell>
          <cell r="G858" t="str">
            <v>Terran</v>
          </cell>
          <cell r="H858" t="str">
            <v>Композиты</v>
          </cell>
          <cell r="I858" t="str">
            <v>Душевой поддон</v>
          </cell>
          <cell r="J858">
            <v>50825</v>
          </cell>
          <cell r="K858">
            <v>60990</v>
          </cell>
          <cell r="L858">
            <v>44652</v>
          </cell>
        </row>
        <row r="859">
          <cell r="C859" t="str">
            <v>7.MP23.0.701.2M</v>
          </cell>
          <cell r="D859" t="str">
            <v>7MP2307012M</v>
          </cell>
          <cell r="E859">
            <v>8433290011890</v>
          </cell>
          <cell r="F859" t="str">
            <v>TOWN-N боковая часть LF 700X1950 мм, стекло прозрачное, хром</v>
          </cell>
          <cell r="G859" t="str">
            <v>Town-N</v>
          </cell>
          <cell r="H859" t="str">
            <v>Душевые ограждения</v>
          </cell>
          <cell r="I859" t="str">
            <v>Боковая часть</v>
          </cell>
          <cell r="J859">
            <v>16658.330000000002</v>
          </cell>
          <cell r="K859">
            <v>19989.996000000003</v>
          </cell>
          <cell r="L859">
            <v>44652</v>
          </cell>
        </row>
        <row r="860">
          <cell r="C860" t="str">
            <v>7.MP23.0.801.2M</v>
          </cell>
          <cell r="D860" t="str">
            <v>7MP2308012M</v>
          </cell>
          <cell r="E860" t="str">
            <v>8433290035063</v>
          </cell>
          <cell r="F860" t="str">
            <v>TOWN-N боковая часть LF 800х1950 мм, стекло прозрачное, хром</v>
          </cell>
          <cell r="G860" t="str">
            <v>Town-N</v>
          </cell>
          <cell r="H860" t="str">
            <v>Душевые ограждения</v>
          </cell>
          <cell r="I860" t="str">
            <v>Боковая часть</v>
          </cell>
          <cell r="J860">
            <v>17908.330000000002</v>
          </cell>
          <cell r="K860">
            <v>21489.996000000003</v>
          </cell>
          <cell r="L860">
            <v>44652</v>
          </cell>
        </row>
        <row r="861">
          <cell r="C861" t="str">
            <v>7.M400.8.512.M</v>
          </cell>
          <cell r="D861" t="str">
            <v>7M4008512M</v>
          </cell>
          <cell r="E861" t="str">
            <v>8433290706024</v>
          </cell>
          <cell r="F861" t="str">
            <v>CAPITAL шторка для ванны распашная 850x1400 мм, стекло прозрачное, хром</v>
          </cell>
          <cell r="G861" t="str">
            <v>Capital</v>
          </cell>
          <cell r="H861" t="str">
            <v>Душевые ограждения</v>
          </cell>
          <cell r="I861" t="str">
            <v>Шторка для ванны</v>
          </cell>
          <cell r="J861">
            <v>17491.669999999998</v>
          </cell>
          <cell r="K861">
            <v>20990.003999999997</v>
          </cell>
          <cell r="L861">
            <v>44652</v>
          </cell>
        </row>
        <row r="862">
          <cell r="C862" t="str">
            <v>7.M411.1.512.M</v>
          </cell>
          <cell r="D862" t="str">
            <v>7M4111512M</v>
          </cell>
          <cell r="E862" t="str">
            <v>8433290706062</v>
          </cell>
          <cell r="F862" t="str">
            <v>CAPITAL шторка для ванны складная 1150x1400 мм, стекло прозрачное, хром</v>
          </cell>
          <cell r="G862" t="str">
            <v>Capital</v>
          </cell>
          <cell r="H862" t="str">
            <v>Душевые ограждения</v>
          </cell>
          <cell r="I862" t="str">
            <v>Шторка для ванны</v>
          </cell>
          <cell r="J862">
            <v>22075</v>
          </cell>
          <cell r="K862">
            <v>26490</v>
          </cell>
          <cell r="L862">
            <v>44652</v>
          </cell>
        </row>
        <row r="863">
          <cell r="C863" t="str">
            <v>7.M450.9.012.M</v>
          </cell>
          <cell r="D863" t="str">
            <v>7M4509012M</v>
          </cell>
          <cell r="E863" t="str">
            <v>8433290711493</v>
          </cell>
          <cell r="F863" t="str">
            <v>CAPITAL дверь складная 900x1950 мм, стекло прозрачное, хром</v>
          </cell>
          <cell r="G863" t="str">
            <v>Capital</v>
          </cell>
          <cell r="H863" t="str">
            <v>Душевые ограждения</v>
          </cell>
          <cell r="I863" t="str">
            <v>Дверь складная</v>
          </cell>
          <cell r="J863">
            <v>23741.67</v>
          </cell>
          <cell r="K863">
            <v>28490.003999999997</v>
          </cell>
          <cell r="L863">
            <v>44652</v>
          </cell>
        </row>
        <row r="864">
          <cell r="C864" t="str">
            <v>7.M440.9.012.M</v>
          </cell>
          <cell r="D864" t="str">
            <v>7M4409012M</v>
          </cell>
          <cell r="E864" t="str">
            <v>8433290705980</v>
          </cell>
          <cell r="F864" t="str">
            <v>CAPITAL боковая часть 900x1950 мм, стекло прозрачное, хром</v>
          </cell>
          <cell r="G864" t="str">
            <v>Capital</v>
          </cell>
          <cell r="H864" t="str">
            <v>Душевые ограждения</v>
          </cell>
          <cell r="I864" t="str">
            <v>Боковая часть</v>
          </cell>
          <cell r="J864">
            <v>19991.669999999998</v>
          </cell>
          <cell r="K864">
            <v>23990.003999999997</v>
          </cell>
          <cell r="L864">
            <v>44652</v>
          </cell>
        </row>
        <row r="865">
          <cell r="C865" t="str">
            <v>7.M481.9.502.0</v>
          </cell>
          <cell r="D865" t="str">
            <v>7M48195020</v>
          </cell>
          <cell r="E865" t="str">
            <v>8433290706093</v>
          </cell>
          <cell r="F865" t="str">
            <v>CAPITAL профиль магнитный для ниши, высота 1950 мм, хром</v>
          </cell>
          <cell r="G865" t="str">
            <v>Capital</v>
          </cell>
          <cell r="H865" t="str">
            <v>Прочее</v>
          </cell>
          <cell r="I865" t="str">
            <v>Прочее</v>
          </cell>
          <cell r="J865">
            <v>8741.67</v>
          </cell>
          <cell r="K865">
            <v>10490.003999999999</v>
          </cell>
          <cell r="L865">
            <v>44652</v>
          </cell>
        </row>
        <row r="866">
          <cell r="C866" t="str">
            <v>AP10338438401100</v>
          </cell>
          <cell r="D866" t="str">
            <v>AP10338438401100</v>
          </cell>
          <cell r="E866" t="str">
            <v>8433290328448</v>
          </cell>
          <cell r="F866" t="str">
            <v>TERRAN душевой поддон из материала Stonex 900x900 мм, с сифоном, белый</v>
          </cell>
          <cell r="G866" t="str">
            <v>Terran</v>
          </cell>
          <cell r="H866" t="str">
            <v>Композиты</v>
          </cell>
          <cell r="I866" t="str">
            <v>Душевой поддон</v>
          </cell>
          <cell r="J866">
            <v>32075</v>
          </cell>
          <cell r="K866">
            <v>38490</v>
          </cell>
          <cell r="L866">
            <v>44652</v>
          </cell>
        </row>
        <row r="867">
          <cell r="C867" t="str">
            <v>AP10338438401400</v>
          </cell>
          <cell r="D867" t="str">
            <v>AP10338438401400</v>
          </cell>
          <cell r="E867" t="str">
            <v>8433290328479</v>
          </cell>
          <cell r="F867" t="str">
            <v>TERRAN душевой поддон из материала Stonex 900x900 мм, с сифоном, черный</v>
          </cell>
          <cell r="G867" t="str">
            <v>Terran</v>
          </cell>
          <cell r="H867" t="str">
            <v>Композиты</v>
          </cell>
          <cell r="I867" t="str">
            <v>Душевой поддон</v>
          </cell>
          <cell r="J867">
            <v>33325</v>
          </cell>
          <cell r="K867">
            <v>39990</v>
          </cell>
          <cell r="L867">
            <v>44652</v>
          </cell>
        </row>
        <row r="868">
          <cell r="C868" t="str">
            <v>7.M450.9.016.M</v>
          </cell>
          <cell r="D868" t="str">
            <v>7M4509016M</v>
          </cell>
          <cell r="E868" t="str">
            <v>8433290732528</v>
          </cell>
          <cell r="F868" t="str">
            <v>CAPITAL дверь складная 900x1950 мм, стекло прозрачное, черный</v>
          </cell>
          <cell r="G868" t="str">
            <v>Capital</v>
          </cell>
          <cell r="H868" t="str">
            <v>Душевые ограждения</v>
          </cell>
          <cell r="I868" t="str">
            <v>Дверь складная</v>
          </cell>
          <cell r="J868">
            <v>28325</v>
          </cell>
          <cell r="K868">
            <v>33990</v>
          </cell>
          <cell r="L868">
            <v>44652</v>
          </cell>
        </row>
        <row r="869">
          <cell r="C869" t="str">
            <v>7.M440.9.016.M</v>
          </cell>
          <cell r="D869" t="str">
            <v>7M4409016M</v>
          </cell>
          <cell r="E869" t="str">
            <v>8433290733310</v>
          </cell>
          <cell r="F869" t="str">
            <v>CAPITAL боковая часть 900x1950 мм, стекло прозрачное, черный</v>
          </cell>
          <cell r="G869" t="str">
            <v>Capital</v>
          </cell>
          <cell r="H869" t="str">
            <v>Душевые ограждения</v>
          </cell>
          <cell r="I869" t="str">
            <v>Боковая часть</v>
          </cell>
          <cell r="J869">
            <v>22075</v>
          </cell>
          <cell r="K869">
            <v>26490</v>
          </cell>
          <cell r="L869">
            <v>44652</v>
          </cell>
        </row>
        <row r="870">
          <cell r="C870" t="str">
            <v>7.M481.9.506.0</v>
          </cell>
          <cell r="D870" t="str">
            <v>7M48195060</v>
          </cell>
          <cell r="E870" t="str">
            <v>8433290733334</v>
          </cell>
          <cell r="F870" t="str">
            <v>CAPITAL профиль магнитный для ниши, высота 1950 мм, черный</v>
          </cell>
          <cell r="G870" t="str">
            <v>Capital</v>
          </cell>
          <cell r="H870" t="str">
            <v>Прочее</v>
          </cell>
          <cell r="I870" t="str">
            <v>Прочее</v>
          </cell>
          <cell r="J870">
            <v>8741.67</v>
          </cell>
          <cell r="K870">
            <v>10490.003999999999</v>
          </cell>
          <cell r="L870">
            <v>44652</v>
          </cell>
        </row>
        <row r="871">
          <cell r="C871" t="str">
            <v>AP10338438401100</v>
          </cell>
          <cell r="D871" t="str">
            <v>AP10338438401100</v>
          </cell>
          <cell r="E871" t="str">
            <v>8433290328448</v>
          </cell>
          <cell r="F871" t="str">
            <v>TERRAN душевой поддон из материала Stonex 900x900 мм, с сифоном, белый</v>
          </cell>
          <cell r="G871" t="str">
            <v>Terran</v>
          </cell>
          <cell r="H871" t="str">
            <v>Композиты</v>
          </cell>
          <cell r="I871" t="str">
            <v>Душевой поддон</v>
          </cell>
          <cell r="J871">
            <v>32075</v>
          </cell>
          <cell r="K871">
            <v>38490</v>
          </cell>
          <cell r="L871">
            <v>44652</v>
          </cell>
        </row>
        <row r="872">
          <cell r="C872" t="str">
            <v>AP10338438401400</v>
          </cell>
          <cell r="D872" t="str">
            <v>AP10338438401400</v>
          </cell>
          <cell r="E872" t="str">
            <v>8433290328479</v>
          </cell>
          <cell r="F872" t="str">
            <v>TERRAN душевой поддон из материала Stonex 900x900 мм, с сифоном, черный</v>
          </cell>
          <cell r="G872" t="str">
            <v>Terran</v>
          </cell>
          <cell r="H872" t="str">
            <v>Композиты</v>
          </cell>
          <cell r="I872" t="str">
            <v>Душевой поддон</v>
          </cell>
          <cell r="J872">
            <v>33325</v>
          </cell>
          <cell r="K872">
            <v>39990</v>
          </cell>
          <cell r="L872">
            <v>44652</v>
          </cell>
        </row>
        <row r="873">
          <cell r="C873" t="str">
            <v>7.M460.9.012.M</v>
          </cell>
          <cell r="D873" t="str">
            <v>7M4609012M</v>
          </cell>
          <cell r="E873" t="str">
            <v>8433290705836</v>
          </cell>
          <cell r="F873" t="str">
            <v>CAPITAL дверь распашная с фиксированной частью 900x1950 мм, стекло прозрачное, хром</v>
          </cell>
          <cell r="G873" t="str">
            <v>Capital</v>
          </cell>
          <cell r="H873" t="str">
            <v>Душевые ограждения</v>
          </cell>
          <cell r="I873" t="str">
            <v>Дверь распашная</v>
          </cell>
          <cell r="J873">
            <v>23325</v>
          </cell>
          <cell r="K873">
            <v>27990</v>
          </cell>
          <cell r="L873">
            <v>44652</v>
          </cell>
        </row>
        <row r="874">
          <cell r="C874" t="str">
            <v>7.M440.9.012.M</v>
          </cell>
          <cell r="D874" t="str">
            <v>7M4409012M</v>
          </cell>
          <cell r="E874" t="str">
            <v>8433290705980</v>
          </cell>
          <cell r="F874" t="str">
            <v>CAPITAL боковая часть 900x1950 мм, стекло прозрачное, хром</v>
          </cell>
          <cell r="G874" t="str">
            <v>Capital</v>
          </cell>
          <cell r="H874" t="str">
            <v>Душевые ограждения</v>
          </cell>
          <cell r="I874" t="str">
            <v>Боковая часть</v>
          </cell>
          <cell r="J874">
            <v>19991.669999999998</v>
          </cell>
          <cell r="K874">
            <v>23990.003999999997</v>
          </cell>
          <cell r="L874">
            <v>44652</v>
          </cell>
        </row>
        <row r="875">
          <cell r="C875" t="str">
            <v>7.M481.9.502.0</v>
          </cell>
          <cell r="D875" t="str">
            <v>7M48195020</v>
          </cell>
          <cell r="E875" t="str">
            <v>8433290706093</v>
          </cell>
          <cell r="F875" t="str">
            <v>CAPITAL профиль магнитный для ниши, высота 1950 мм, хром</v>
          </cell>
          <cell r="G875" t="str">
            <v>Capital</v>
          </cell>
          <cell r="H875" t="str">
            <v>Прочее</v>
          </cell>
          <cell r="I875" t="str">
            <v>Прочее</v>
          </cell>
          <cell r="J875">
            <v>8741.67</v>
          </cell>
          <cell r="K875">
            <v>10490.003999999999</v>
          </cell>
          <cell r="L875">
            <v>44652</v>
          </cell>
        </row>
        <row r="876">
          <cell r="C876" t="str">
            <v>AP10338438401100</v>
          </cell>
          <cell r="D876" t="str">
            <v>AP10338438401100</v>
          </cell>
          <cell r="E876" t="str">
            <v>8433290328448</v>
          </cell>
          <cell r="F876" t="str">
            <v>TERRAN душевой поддон из материала Stonex 900x900 мм, с сифоном, белый</v>
          </cell>
          <cell r="G876" t="str">
            <v>Terran</v>
          </cell>
          <cell r="H876" t="str">
            <v>Композиты</v>
          </cell>
          <cell r="I876" t="str">
            <v>Душевой поддон</v>
          </cell>
          <cell r="J876">
            <v>32075</v>
          </cell>
          <cell r="K876">
            <v>38490</v>
          </cell>
          <cell r="L876">
            <v>44652</v>
          </cell>
        </row>
        <row r="877">
          <cell r="C877" t="str">
            <v>AP10338438401400</v>
          </cell>
          <cell r="D877" t="str">
            <v>AP10338438401400</v>
          </cell>
          <cell r="E877" t="str">
            <v>8433290328479</v>
          </cell>
          <cell r="F877" t="str">
            <v>TERRAN душевой поддон из материала Stonex 900x900 мм, с сифоном, черный</v>
          </cell>
          <cell r="G877" t="str">
            <v>Terran</v>
          </cell>
          <cell r="H877" t="str">
            <v>Композиты</v>
          </cell>
          <cell r="I877" t="str">
            <v>Душевой поддон</v>
          </cell>
          <cell r="J877">
            <v>33325</v>
          </cell>
          <cell r="K877">
            <v>39990</v>
          </cell>
          <cell r="L877">
            <v>44652</v>
          </cell>
        </row>
        <row r="878">
          <cell r="C878" t="str">
            <v>7.M461.0.016.M</v>
          </cell>
          <cell r="D878" t="str">
            <v>7M4610016M</v>
          </cell>
          <cell r="E878" t="str">
            <v>8433290733020</v>
          </cell>
          <cell r="F878" t="str">
            <v>CAPITAL дверь распашная с фиксированной частью 1000x1950 мм, стекло прозрачное, черный</v>
          </cell>
          <cell r="G878" t="str">
            <v>Capital</v>
          </cell>
          <cell r="H878" t="str">
            <v>Душевые ограждения</v>
          </cell>
          <cell r="I878" t="str">
            <v>Дверь распашная</v>
          </cell>
          <cell r="J878">
            <v>28325</v>
          </cell>
          <cell r="K878">
            <v>33990</v>
          </cell>
          <cell r="L878">
            <v>44652</v>
          </cell>
        </row>
        <row r="879">
          <cell r="C879" t="str">
            <v>7.M440.9.016.M</v>
          </cell>
          <cell r="D879" t="str">
            <v>7M4409016M</v>
          </cell>
          <cell r="E879" t="str">
            <v>8433290733310</v>
          </cell>
          <cell r="F879" t="str">
            <v>CAPITAL боковая часть 900x1950 мм, стекло прозрачное, черный</v>
          </cell>
          <cell r="G879" t="str">
            <v>Capital</v>
          </cell>
          <cell r="H879" t="str">
            <v>Душевые ограждения</v>
          </cell>
          <cell r="I879" t="str">
            <v>Боковая часть</v>
          </cell>
          <cell r="J879">
            <v>22075</v>
          </cell>
          <cell r="K879">
            <v>26490</v>
          </cell>
          <cell r="L879">
            <v>44652</v>
          </cell>
        </row>
        <row r="880">
          <cell r="C880" t="str">
            <v>7.M481.9.506.0</v>
          </cell>
          <cell r="D880" t="str">
            <v>7M48195060</v>
          </cell>
          <cell r="E880" t="str">
            <v>8433290733334</v>
          </cell>
          <cell r="F880" t="str">
            <v>CAPITAL профиль магнитный для ниши, высота 1950 мм, черный</v>
          </cell>
          <cell r="G880" t="str">
            <v>Capital</v>
          </cell>
          <cell r="H880" t="str">
            <v>Прочее</v>
          </cell>
          <cell r="I880" t="str">
            <v>Прочее</v>
          </cell>
          <cell r="J880">
            <v>8741.67</v>
          </cell>
          <cell r="K880">
            <v>10490.003999999999</v>
          </cell>
          <cell r="L880">
            <v>44652</v>
          </cell>
        </row>
        <row r="881">
          <cell r="C881" t="str">
            <v>7.M470.9.012.M</v>
          </cell>
          <cell r="D881" t="str">
            <v>7M4709012M</v>
          </cell>
          <cell r="E881" t="str">
            <v>8433290705867</v>
          </cell>
          <cell r="F881" t="str">
            <v>CAPITAL дверь распашная  900x1950 мм, стекло прозрачное, хром</v>
          </cell>
          <cell r="G881" t="str">
            <v>Capital</v>
          </cell>
          <cell r="H881" t="str">
            <v>Душевые ограждения</v>
          </cell>
          <cell r="I881" t="str">
            <v>Дверь распашная</v>
          </cell>
          <cell r="J881">
            <v>26658.33</v>
          </cell>
          <cell r="K881">
            <v>31989.995999999999</v>
          </cell>
          <cell r="L881">
            <v>44652</v>
          </cell>
        </row>
        <row r="882">
          <cell r="C882" t="str">
            <v>7.M440.9.012.M</v>
          </cell>
          <cell r="D882" t="str">
            <v>7M4409012M</v>
          </cell>
          <cell r="E882" t="str">
            <v>8433290705980</v>
          </cell>
          <cell r="F882" t="str">
            <v>CAPITAL боковая часть 900x1950 мм, стекло прозрачное, хром</v>
          </cell>
          <cell r="G882" t="str">
            <v>Capital</v>
          </cell>
          <cell r="H882" t="str">
            <v>Душевые ограждения</v>
          </cell>
          <cell r="I882" t="str">
            <v>Боковая часть</v>
          </cell>
          <cell r="J882">
            <v>19991.669999999998</v>
          </cell>
          <cell r="K882">
            <v>23990.003999999997</v>
          </cell>
          <cell r="L882">
            <v>44652</v>
          </cell>
        </row>
        <row r="883">
          <cell r="C883" t="str">
            <v>7.M481.9.502.0</v>
          </cell>
          <cell r="D883" t="str">
            <v>7M48195020</v>
          </cell>
          <cell r="E883" t="str">
            <v>8433290706093</v>
          </cell>
          <cell r="F883" t="str">
            <v>CAPITAL профиль магнитный для ниши, высота 1950 мм, хром</v>
          </cell>
          <cell r="G883" t="str">
            <v>Capital</v>
          </cell>
          <cell r="H883" t="str">
            <v>Прочее</v>
          </cell>
          <cell r="I883" t="str">
            <v>Прочее</v>
          </cell>
          <cell r="J883">
            <v>8741.67</v>
          </cell>
          <cell r="K883">
            <v>10490.003999999999</v>
          </cell>
          <cell r="L883">
            <v>44652</v>
          </cell>
        </row>
        <row r="884">
          <cell r="C884" t="str">
            <v>AP10338438401100</v>
          </cell>
          <cell r="D884" t="str">
            <v>AP10338438401100</v>
          </cell>
          <cell r="E884" t="str">
            <v>8433290328448</v>
          </cell>
          <cell r="F884" t="str">
            <v>TERRAN душевой поддон из материала Stonex 900x900 мм, с сифоном, белый</v>
          </cell>
          <cell r="G884" t="str">
            <v>Terran</v>
          </cell>
          <cell r="H884" t="str">
            <v>Композиты</v>
          </cell>
          <cell r="I884" t="str">
            <v>Душевой поддон</v>
          </cell>
          <cell r="J884">
            <v>32075</v>
          </cell>
          <cell r="K884">
            <v>38490</v>
          </cell>
          <cell r="L884">
            <v>44652</v>
          </cell>
        </row>
        <row r="885">
          <cell r="C885" t="str">
            <v>AP10338438401400</v>
          </cell>
          <cell r="D885" t="str">
            <v>AP10338438401400</v>
          </cell>
          <cell r="E885" t="str">
            <v>8433290328479</v>
          </cell>
          <cell r="F885" t="str">
            <v>TERRAN душевой поддон из материала Stonex 900x900 мм, с сифоном, черный</v>
          </cell>
          <cell r="G885" t="str">
            <v>Terran</v>
          </cell>
          <cell r="H885" t="str">
            <v>Композиты</v>
          </cell>
          <cell r="I885" t="str">
            <v>Душевой поддон</v>
          </cell>
          <cell r="J885">
            <v>33325</v>
          </cell>
          <cell r="K885">
            <v>39990</v>
          </cell>
          <cell r="L885">
            <v>44652</v>
          </cell>
        </row>
        <row r="886">
          <cell r="C886" t="str">
            <v>7.M471.0.016.M</v>
          </cell>
          <cell r="D886" t="str">
            <v>7M4710016M</v>
          </cell>
          <cell r="E886" t="str">
            <v>8433290733105</v>
          </cell>
          <cell r="F886" t="str">
            <v>CAPITAL дверь распашная  1000x1950 мм, стекло прозрачное, черный</v>
          </cell>
          <cell r="G886" t="str">
            <v>Capital</v>
          </cell>
          <cell r="H886" t="str">
            <v>Душевые ограждения</v>
          </cell>
          <cell r="I886" t="str">
            <v>Дверь распашная</v>
          </cell>
          <cell r="J886">
            <v>29158.33</v>
          </cell>
          <cell r="K886">
            <v>34989.995999999999</v>
          </cell>
          <cell r="L886">
            <v>44652</v>
          </cell>
        </row>
        <row r="887">
          <cell r="C887" t="str">
            <v>7.M440.9.016.M</v>
          </cell>
          <cell r="D887" t="str">
            <v>7M4409016M</v>
          </cell>
          <cell r="E887" t="str">
            <v>8433290733310</v>
          </cell>
          <cell r="F887" t="str">
            <v>CAPITAL боковая часть 900x1950 мм, стекло прозрачное, черный</v>
          </cell>
          <cell r="G887" t="str">
            <v>Capital</v>
          </cell>
          <cell r="H887" t="str">
            <v>Душевые ограждения</v>
          </cell>
          <cell r="I887" t="str">
            <v>Боковая часть</v>
          </cell>
          <cell r="J887">
            <v>22075</v>
          </cell>
          <cell r="K887">
            <v>26490</v>
          </cell>
          <cell r="L887">
            <v>44652</v>
          </cell>
        </row>
        <row r="888">
          <cell r="C888" t="str">
            <v>7.M481.9.506.0</v>
          </cell>
          <cell r="D888" t="str">
            <v>7M48195060</v>
          </cell>
          <cell r="E888" t="str">
            <v>8433290733334</v>
          </cell>
          <cell r="F888" t="str">
            <v>CAPITAL профиль магнитный для ниши, высота 1950 мм, черный</v>
          </cell>
          <cell r="G888" t="str">
            <v>Capital</v>
          </cell>
          <cell r="H888" t="str">
            <v>Прочее</v>
          </cell>
          <cell r="I888" t="str">
            <v>Прочее</v>
          </cell>
          <cell r="J888">
            <v>8741.67</v>
          </cell>
          <cell r="K888">
            <v>10490.003999999999</v>
          </cell>
          <cell r="L888">
            <v>44652</v>
          </cell>
        </row>
        <row r="889">
          <cell r="C889" t="str">
            <v>7.MP05.L.201.2M</v>
          </cell>
          <cell r="D889" t="str">
            <v>7MP05L2012M</v>
          </cell>
          <cell r="E889" t="str">
            <v>8433290161175</v>
          </cell>
          <cell r="F889" t="str">
            <v>AREA раздвижная дверь 1200х2000 мм, левая, прозрачное стекло, профиль хром</v>
          </cell>
          <cell r="G889" t="str">
            <v>Area</v>
          </cell>
          <cell r="H889" t="str">
            <v>Душевые ограждения</v>
          </cell>
          <cell r="I889" t="str">
            <v>Дверь раздвижная</v>
          </cell>
          <cell r="J889">
            <v>43325</v>
          </cell>
          <cell r="K889">
            <v>51990</v>
          </cell>
          <cell r="L889">
            <v>44652</v>
          </cell>
        </row>
        <row r="890">
          <cell r="C890" t="str">
            <v>7.MP06.0.801.2M</v>
          </cell>
          <cell r="D890" t="str">
            <v>7MP0608012M</v>
          </cell>
          <cell r="E890" t="str">
            <v>8433290161236</v>
          </cell>
          <cell r="F890" t="str">
            <v>AREA боковая часть 800х2000 мм, левая/правая, прозрачное стекло, профиль хром</v>
          </cell>
          <cell r="G890" t="str">
            <v>Area</v>
          </cell>
          <cell r="H890" t="str">
            <v>Душевые ограждения</v>
          </cell>
          <cell r="I890" t="str">
            <v>Боковая часть</v>
          </cell>
          <cell r="J890">
            <v>21658.33</v>
          </cell>
          <cell r="K890">
            <v>25989.996000000003</v>
          </cell>
          <cell r="L890">
            <v>44652</v>
          </cell>
        </row>
        <row r="891">
          <cell r="C891" t="str">
            <v>AP1014B032001100</v>
          </cell>
          <cell r="D891" t="str">
            <v>AP1014B032001100</v>
          </cell>
          <cell r="E891" t="str">
            <v>8433291109411</v>
          </cell>
          <cell r="F891" t="str">
            <v>TERRAN душевой поддон из материала Stonex 1200x800 мм, с сифоном, белый</v>
          </cell>
          <cell r="G891" t="str">
            <v>Terran</v>
          </cell>
          <cell r="H891" t="str">
            <v>Композиты</v>
          </cell>
          <cell r="I891" t="str">
            <v>Душевой поддон</v>
          </cell>
          <cell r="J891">
            <v>36658.33</v>
          </cell>
          <cell r="K891">
            <v>43989.995999999999</v>
          </cell>
          <cell r="L891">
            <v>44652</v>
          </cell>
        </row>
        <row r="892">
          <cell r="C892" t="str">
            <v>AP1014B032001400</v>
          </cell>
          <cell r="D892" t="str">
            <v>AP1014B032001400</v>
          </cell>
          <cell r="E892" t="str">
            <v>8433291109442</v>
          </cell>
          <cell r="F892" t="str">
            <v>TERRAN душевой поддон из материала Stonex 1200x800 мм, с сифоном, черный</v>
          </cell>
          <cell r="G892" t="str">
            <v>Terran</v>
          </cell>
          <cell r="H892" t="str">
            <v>Композиты</v>
          </cell>
          <cell r="I892" t="str">
            <v>Душевой поддон</v>
          </cell>
          <cell r="J892">
            <v>37491.67</v>
          </cell>
          <cell r="K892">
            <v>44990.003999999994</v>
          </cell>
          <cell r="L892">
            <v>44652</v>
          </cell>
        </row>
        <row r="893">
          <cell r="C893" t="str">
            <v>7.MP05.R.201.2M</v>
          </cell>
          <cell r="D893" t="str">
            <v>7MP05R2012M</v>
          </cell>
          <cell r="E893" t="str">
            <v>8433290161182</v>
          </cell>
          <cell r="F893" t="str">
            <v>AREA раздвижная дверь 1200x2000 мм, правая, прозрачное стекло, профиль хром</v>
          </cell>
          <cell r="G893" t="str">
            <v>Area</v>
          </cell>
          <cell r="H893" t="str">
            <v>Душевые ограждения</v>
          </cell>
          <cell r="I893" t="str">
            <v>Дверь раздвижная</v>
          </cell>
          <cell r="J893">
            <v>43325</v>
          </cell>
          <cell r="K893">
            <v>51990</v>
          </cell>
          <cell r="L893">
            <v>44652</v>
          </cell>
        </row>
        <row r="894">
          <cell r="C894" t="str">
            <v>7.MP06.0.801.2M</v>
          </cell>
          <cell r="D894" t="str">
            <v>7MP0608012M</v>
          </cell>
          <cell r="E894" t="str">
            <v>8433290161236</v>
          </cell>
          <cell r="F894" t="str">
            <v>AREA боковая часть 800х2000 мм, левая/правая, прозрачное стекло, профиль хром</v>
          </cell>
          <cell r="G894" t="str">
            <v>Area</v>
          </cell>
          <cell r="H894" t="str">
            <v>Душевые ограждения</v>
          </cell>
          <cell r="I894" t="str">
            <v>Боковая часть</v>
          </cell>
          <cell r="J894">
            <v>21658.33</v>
          </cell>
          <cell r="K894">
            <v>25989.996000000003</v>
          </cell>
          <cell r="L894">
            <v>44652</v>
          </cell>
        </row>
        <row r="895">
          <cell r="C895" t="str">
            <v>AP1014B032001100</v>
          </cell>
          <cell r="D895" t="str">
            <v>AP1014B032001100</v>
          </cell>
          <cell r="E895" t="str">
            <v>8433291109411</v>
          </cell>
          <cell r="F895" t="str">
            <v>TERRAN душевой поддон из материала Stonex 1200x800 мм, с сифоном, белый</v>
          </cell>
          <cell r="G895" t="str">
            <v>Terran</v>
          </cell>
          <cell r="H895" t="str">
            <v>Композиты</v>
          </cell>
          <cell r="I895" t="str">
            <v>Душевой поддон</v>
          </cell>
          <cell r="J895">
            <v>36658.33</v>
          </cell>
          <cell r="K895">
            <v>43989.995999999999</v>
          </cell>
          <cell r="L895">
            <v>44652</v>
          </cell>
        </row>
        <row r="896">
          <cell r="C896" t="str">
            <v>AP1014B032001400</v>
          </cell>
          <cell r="D896" t="str">
            <v>AP1014B032001400</v>
          </cell>
          <cell r="E896" t="str">
            <v>8433291109442</v>
          </cell>
          <cell r="F896" t="str">
            <v>TERRAN душевой поддон из материала Stonex 1200x800 мм, с сифоном, черный</v>
          </cell>
          <cell r="G896" t="str">
            <v>Terran</v>
          </cell>
          <cell r="H896" t="str">
            <v>Композиты</v>
          </cell>
          <cell r="I896" t="str">
            <v>Душевой поддон</v>
          </cell>
          <cell r="J896">
            <v>37491.67</v>
          </cell>
          <cell r="K896">
            <v>44990.003999999994</v>
          </cell>
          <cell r="L896">
            <v>44652</v>
          </cell>
        </row>
        <row r="897">
          <cell r="C897" t="str">
            <v>7.MP05.L.201.2M</v>
          </cell>
          <cell r="D897" t="str">
            <v>7MP05L2012M</v>
          </cell>
          <cell r="E897" t="str">
            <v>8433290161175</v>
          </cell>
          <cell r="F897" t="str">
            <v>AREA раздвижная дверь 1200х2000 мм, левая, прозрачное стекло, профиль хром</v>
          </cell>
          <cell r="G897" t="str">
            <v>Area</v>
          </cell>
          <cell r="H897" t="str">
            <v>Душевые ограждения</v>
          </cell>
          <cell r="I897" t="str">
            <v>Дверь раздвижная</v>
          </cell>
          <cell r="J897">
            <v>43325</v>
          </cell>
          <cell r="K897">
            <v>51990</v>
          </cell>
          <cell r="L897">
            <v>44652</v>
          </cell>
        </row>
        <row r="898">
          <cell r="C898" t="str">
            <v>7.MP06.0.901.2M</v>
          </cell>
          <cell r="D898" t="str">
            <v>7MP0609012M</v>
          </cell>
          <cell r="E898" t="str">
            <v>8433290161243</v>
          </cell>
          <cell r="F898" t="str">
            <v>AREA боковая часть 900x2000 мм, левая/правая, прозрачное стекло, профиль хром</v>
          </cell>
          <cell r="G898" t="str">
            <v>Area</v>
          </cell>
          <cell r="H898" t="str">
            <v>Душевые ограждения</v>
          </cell>
          <cell r="I898" t="str">
            <v>Боковая часть</v>
          </cell>
          <cell r="J898">
            <v>22908.33</v>
          </cell>
          <cell r="K898">
            <v>27489.996000000003</v>
          </cell>
          <cell r="L898">
            <v>44652</v>
          </cell>
        </row>
        <row r="899">
          <cell r="C899" t="str">
            <v>AP1014B038401100</v>
          </cell>
          <cell r="D899" t="str">
            <v>AP1014B038401100</v>
          </cell>
          <cell r="E899" t="str">
            <v>8433290311655</v>
          </cell>
          <cell r="F899" t="str">
            <v>TERRAN душевой поддон из материала Stonex 1200x900 мм, с сифоном, белый</v>
          </cell>
          <cell r="G899" t="str">
            <v>Terran</v>
          </cell>
          <cell r="H899" t="str">
            <v>Композиты</v>
          </cell>
          <cell r="I899" t="str">
            <v>Душевой поддон</v>
          </cell>
          <cell r="J899">
            <v>38325</v>
          </cell>
          <cell r="K899">
            <v>45990</v>
          </cell>
          <cell r="L899">
            <v>44652</v>
          </cell>
        </row>
        <row r="900">
          <cell r="C900" t="str">
            <v>AP1014B038401400</v>
          </cell>
          <cell r="D900" t="str">
            <v>AP1014B038401400</v>
          </cell>
          <cell r="E900" t="str">
            <v>8433290311686</v>
          </cell>
          <cell r="F900" t="str">
            <v>TERRAN душевой поддон из материала Stonex 1200x900 мм, с сифоном, черный</v>
          </cell>
          <cell r="G900" t="str">
            <v>Terran</v>
          </cell>
          <cell r="H900" t="str">
            <v>Композиты</v>
          </cell>
          <cell r="I900" t="str">
            <v>Душевой поддон</v>
          </cell>
          <cell r="J900">
            <v>39575</v>
          </cell>
          <cell r="K900">
            <v>47490</v>
          </cell>
          <cell r="L900">
            <v>44652</v>
          </cell>
        </row>
        <row r="901">
          <cell r="C901" t="str">
            <v>7.MP05.R.201.2M</v>
          </cell>
          <cell r="D901" t="str">
            <v>7MP05R2012M</v>
          </cell>
          <cell r="E901" t="str">
            <v>8433290161182</v>
          </cell>
          <cell r="F901" t="str">
            <v>AREA раздвижная дверь 1200x2000 мм, правая, прозрачное стекло, профиль хром</v>
          </cell>
          <cell r="G901" t="str">
            <v>Area</v>
          </cell>
          <cell r="H901" t="str">
            <v>Душевые ограждения</v>
          </cell>
          <cell r="I901" t="str">
            <v>Дверь раздвижная</v>
          </cell>
          <cell r="J901">
            <v>43325</v>
          </cell>
          <cell r="K901">
            <v>51990</v>
          </cell>
          <cell r="L901">
            <v>44652</v>
          </cell>
        </row>
        <row r="902">
          <cell r="C902" t="str">
            <v>7.MP06.0.901.2M</v>
          </cell>
          <cell r="D902" t="str">
            <v>7MP0609012M</v>
          </cell>
          <cell r="E902" t="str">
            <v>8433290161243</v>
          </cell>
          <cell r="F902" t="str">
            <v>AREA боковая часть 900x2000 мм, левая/правая, прозрачное стекло, профиль хром</v>
          </cell>
          <cell r="G902" t="str">
            <v>Area</v>
          </cell>
          <cell r="H902" t="str">
            <v>Душевые ограждения</v>
          </cell>
          <cell r="I902" t="str">
            <v>Боковая часть</v>
          </cell>
          <cell r="J902">
            <v>22908.33</v>
          </cell>
          <cell r="K902">
            <v>27489.996000000003</v>
          </cell>
          <cell r="L902">
            <v>44652</v>
          </cell>
        </row>
        <row r="903">
          <cell r="C903" t="str">
            <v>AP1014B038401100</v>
          </cell>
          <cell r="D903" t="str">
            <v>AP1014B038401100</v>
          </cell>
          <cell r="E903" t="str">
            <v>8433290311655</v>
          </cell>
          <cell r="F903" t="str">
            <v>TERRAN душевой поддон из материала Stonex 1200x900 мм, с сифоном, белый</v>
          </cell>
          <cell r="G903" t="str">
            <v>Terran</v>
          </cell>
          <cell r="H903" t="str">
            <v>Композиты</v>
          </cell>
          <cell r="I903" t="str">
            <v>Душевой поддон</v>
          </cell>
          <cell r="J903">
            <v>38325</v>
          </cell>
          <cell r="K903">
            <v>45990</v>
          </cell>
          <cell r="L903">
            <v>44652</v>
          </cell>
        </row>
        <row r="904">
          <cell r="C904" t="str">
            <v>AP1014B038401400</v>
          </cell>
          <cell r="D904" t="str">
            <v>AP1014B038401400</v>
          </cell>
          <cell r="E904" t="str">
            <v>8433290311686</v>
          </cell>
          <cell r="F904" t="str">
            <v>TERRAN душевой поддон из материала Stonex 1200x900 мм, с сифоном, черный</v>
          </cell>
          <cell r="G904" t="str">
            <v>Terran</v>
          </cell>
          <cell r="H904" t="str">
            <v>Композиты</v>
          </cell>
          <cell r="I904" t="str">
            <v>Душевой поддон</v>
          </cell>
          <cell r="J904">
            <v>39575</v>
          </cell>
          <cell r="K904">
            <v>47490</v>
          </cell>
          <cell r="L904">
            <v>44652</v>
          </cell>
        </row>
        <row r="905">
          <cell r="C905" t="str">
            <v>7.MP05.L.401.2M</v>
          </cell>
          <cell r="D905" t="str">
            <v>7MP05L4012M</v>
          </cell>
          <cell r="E905" t="str">
            <v>8433290161199</v>
          </cell>
          <cell r="F905" t="str">
            <v>AREA раздвижная дверь 1400x2000 мм, левая, прозрачное стекло, профиль хром</v>
          </cell>
          <cell r="G905" t="str">
            <v>Area</v>
          </cell>
          <cell r="H905" t="str">
            <v>Душевые ограждения</v>
          </cell>
          <cell r="I905" t="str">
            <v>Дверь раздвижная</v>
          </cell>
          <cell r="J905">
            <v>57491.67</v>
          </cell>
          <cell r="K905">
            <v>68990.004000000001</v>
          </cell>
          <cell r="L905">
            <v>44652</v>
          </cell>
        </row>
        <row r="906">
          <cell r="C906" t="str">
            <v>7.MP06.0.801.2M</v>
          </cell>
          <cell r="D906" t="str">
            <v>7MP0608012M</v>
          </cell>
          <cell r="E906" t="str">
            <v>8433290161236</v>
          </cell>
          <cell r="F906" t="str">
            <v>AREA боковая часть 800х2000 мм, левая/правая, прозрачное стекло, профиль хром</v>
          </cell>
          <cell r="G906" t="str">
            <v>Area</v>
          </cell>
          <cell r="H906" t="str">
            <v>Душевые ограждения</v>
          </cell>
          <cell r="I906" t="str">
            <v>Боковая часть</v>
          </cell>
          <cell r="J906">
            <v>21658.33</v>
          </cell>
          <cell r="K906">
            <v>25989.996000000003</v>
          </cell>
          <cell r="L906">
            <v>44652</v>
          </cell>
        </row>
        <row r="907">
          <cell r="C907" t="str">
            <v>AP10157832001100</v>
          </cell>
          <cell r="D907" t="str">
            <v>AP10157832001100</v>
          </cell>
          <cell r="E907" t="str">
            <v>8433291109336</v>
          </cell>
          <cell r="F907" t="str">
            <v>TERRAN душевой поддон из материала Stonex 1400x800 мм, с сифоном, белый</v>
          </cell>
          <cell r="G907" t="str">
            <v>Terran</v>
          </cell>
          <cell r="H907" t="str">
            <v>Композиты</v>
          </cell>
          <cell r="I907" t="str">
            <v>Душевой поддон</v>
          </cell>
          <cell r="J907">
            <v>44991.67</v>
          </cell>
          <cell r="K907">
            <v>53990.003999999994</v>
          </cell>
          <cell r="L907">
            <v>44652</v>
          </cell>
        </row>
        <row r="908">
          <cell r="C908" t="str">
            <v>AP10157832001400</v>
          </cell>
          <cell r="D908" t="str">
            <v>AP10157832001400</v>
          </cell>
          <cell r="E908" t="str">
            <v>8433291109367</v>
          </cell>
          <cell r="F908" t="str">
            <v>TERRAN душевой поддон из материала Stonex 1400x800 мм, с сифоном, черный</v>
          </cell>
          <cell r="G908" t="str">
            <v>Terran</v>
          </cell>
          <cell r="H908" t="str">
            <v>Композиты</v>
          </cell>
          <cell r="I908" t="str">
            <v>Душевой поддон</v>
          </cell>
          <cell r="J908">
            <v>45825</v>
          </cell>
          <cell r="K908">
            <v>54990</v>
          </cell>
          <cell r="L908">
            <v>44652</v>
          </cell>
        </row>
        <row r="909">
          <cell r="C909" t="str">
            <v>7.MP05.R.401.2M</v>
          </cell>
          <cell r="D909" t="str">
            <v>7MP05R4012M</v>
          </cell>
          <cell r="E909" t="str">
            <v>8433290161205</v>
          </cell>
          <cell r="F909" t="str">
            <v>AREA раздвижная дверь 1400x2000 мм, правая, прозрачное стекло, профиль хром</v>
          </cell>
          <cell r="G909" t="str">
            <v>Area</v>
          </cell>
          <cell r="H909" t="str">
            <v>Душевые ограждения</v>
          </cell>
          <cell r="I909" t="str">
            <v>Дверь раздвижная</v>
          </cell>
          <cell r="J909">
            <v>57491.67</v>
          </cell>
          <cell r="K909">
            <v>68990.004000000001</v>
          </cell>
          <cell r="L909">
            <v>44652</v>
          </cell>
        </row>
        <row r="910">
          <cell r="C910" t="str">
            <v>7.MP06.0.801.2M</v>
          </cell>
          <cell r="D910" t="str">
            <v>7MP0608012M</v>
          </cell>
          <cell r="E910" t="str">
            <v>8433290161236</v>
          </cell>
          <cell r="F910" t="str">
            <v>AREA боковая часть 800х2000 мм, левая/правая, прозрачное стекло, профиль хром</v>
          </cell>
          <cell r="G910" t="str">
            <v>Area</v>
          </cell>
          <cell r="H910" t="str">
            <v>Душевые ограждения</v>
          </cell>
          <cell r="I910" t="str">
            <v>Боковая часть</v>
          </cell>
          <cell r="J910">
            <v>21658.33</v>
          </cell>
          <cell r="K910">
            <v>25989.996000000003</v>
          </cell>
          <cell r="L910">
            <v>44652</v>
          </cell>
        </row>
        <row r="911">
          <cell r="C911" t="str">
            <v>AP10157832001100</v>
          </cell>
          <cell r="D911" t="str">
            <v>AP10157832001100</v>
          </cell>
          <cell r="E911" t="str">
            <v>8433291109336</v>
          </cell>
          <cell r="F911" t="str">
            <v>TERRAN душевой поддон из материала Stonex 1400x800 мм, с сифоном, белый</v>
          </cell>
          <cell r="G911" t="str">
            <v>Terran</v>
          </cell>
          <cell r="H911" t="str">
            <v>Композиты</v>
          </cell>
          <cell r="I911" t="str">
            <v>Душевой поддон</v>
          </cell>
          <cell r="J911">
            <v>44991.67</v>
          </cell>
          <cell r="K911">
            <v>53990.003999999994</v>
          </cell>
          <cell r="L911">
            <v>44652</v>
          </cell>
        </row>
        <row r="912">
          <cell r="C912" t="str">
            <v>AP10157832001400</v>
          </cell>
          <cell r="D912" t="str">
            <v>AP10157832001400</v>
          </cell>
          <cell r="E912" t="str">
            <v>8433291109367</v>
          </cell>
          <cell r="F912" t="str">
            <v>TERRAN душевой поддон из материала Stonex 1400x800 мм, с сифоном, черный</v>
          </cell>
          <cell r="G912" t="str">
            <v>Terran</v>
          </cell>
          <cell r="H912" t="str">
            <v>Композиты</v>
          </cell>
          <cell r="I912" t="str">
            <v>Душевой поддон</v>
          </cell>
          <cell r="J912">
            <v>45825</v>
          </cell>
          <cell r="K912">
            <v>54990</v>
          </cell>
          <cell r="L912">
            <v>44652</v>
          </cell>
        </row>
        <row r="913">
          <cell r="C913" t="str">
            <v>7.MP05.L.601.2M</v>
          </cell>
          <cell r="D913" t="str">
            <v>7MP05L6012M</v>
          </cell>
          <cell r="E913" t="str">
            <v>8433290161229</v>
          </cell>
          <cell r="F913" t="str">
            <v>AREA раздвижная дверь 1600х2000 мм, левая, прозрачное стекло, профиль хром</v>
          </cell>
          <cell r="G913" t="str">
            <v>Area</v>
          </cell>
          <cell r="H913" t="str">
            <v>Душевые ограждения</v>
          </cell>
          <cell r="I913" t="str">
            <v>Дверь раздвижная</v>
          </cell>
          <cell r="J913">
            <v>62491.67</v>
          </cell>
          <cell r="K913">
            <v>74990.004000000001</v>
          </cell>
          <cell r="L913">
            <v>44652</v>
          </cell>
        </row>
        <row r="914">
          <cell r="C914" t="str">
            <v>7.MP06.0.801.2M</v>
          </cell>
          <cell r="D914" t="str">
            <v>7MP0608012M</v>
          </cell>
          <cell r="E914" t="str">
            <v>8433290161236</v>
          </cell>
          <cell r="F914" t="str">
            <v>AREA боковая часть 800х2000 мм, левая/правая, прозрачное стекло, профиль хром</v>
          </cell>
          <cell r="G914" t="str">
            <v>Area</v>
          </cell>
          <cell r="H914" t="str">
            <v>Душевые ограждения</v>
          </cell>
          <cell r="I914" t="str">
            <v>Боковая часть</v>
          </cell>
          <cell r="J914">
            <v>21658.33</v>
          </cell>
          <cell r="K914">
            <v>25989.996000000003</v>
          </cell>
          <cell r="L914">
            <v>44652</v>
          </cell>
        </row>
        <row r="915">
          <cell r="C915" t="str">
            <v>AP10164032001100</v>
          </cell>
          <cell r="D915" t="str">
            <v>AP10164032001100</v>
          </cell>
          <cell r="E915" t="str">
            <v>8433291109251</v>
          </cell>
          <cell r="F915" t="str">
            <v>TERRAN душевой поддон из материала Stonex 1600x800 мм, с сифоном, белый</v>
          </cell>
          <cell r="G915" t="str">
            <v>Terran</v>
          </cell>
          <cell r="H915" t="str">
            <v>Композиты</v>
          </cell>
          <cell r="I915" t="str">
            <v>Душевой поддон</v>
          </cell>
          <cell r="J915">
            <v>49158.33</v>
          </cell>
          <cell r="K915">
            <v>58989.995999999999</v>
          </cell>
          <cell r="L915">
            <v>44652</v>
          </cell>
        </row>
        <row r="916">
          <cell r="C916" t="str">
            <v>AP10164032001400</v>
          </cell>
          <cell r="D916" t="str">
            <v>AP10164032001400</v>
          </cell>
          <cell r="E916" t="str">
            <v>8433291109282</v>
          </cell>
          <cell r="F916" t="str">
            <v>TERRAN душевой поддон из материала Stonex 1600x800 мм, с сифоном, черный</v>
          </cell>
          <cell r="G916" t="str">
            <v>Terran</v>
          </cell>
          <cell r="H916" t="str">
            <v>Композиты</v>
          </cell>
          <cell r="I916" t="str">
            <v>Душевой поддон</v>
          </cell>
          <cell r="J916">
            <v>50825</v>
          </cell>
          <cell r="K916">
            <v>60990</v>
          </cell>
          <cell r="L916">
            <v>44652</v>
          </cell>
        </row>
        <row r="917">
          <cell r="C917" t="str">
            <v>7.MP05.R.601.2M</v>
          </cell>
          <cell r="D917" t="str">
            <v>7MP05R6012M</v>
          </cell>
          <cell r="E917" t="str">
            <v>8433290161212</v>
          </cell>
          <cell r="F917" t="str">
            <v>AREA раздвижная дверь 1600x2000 мм, правая, прозрачное стекло, профиль хром</v>
          </cell>
          <cell r="G917" t="str">
            <v>Area</v>
          </cell>
          <cell r="H917" t="str">
            <v>Душевые ограждения</v>
          </cell>
          <cell r="I917" t="str">
            <v>Дверь раздвижная</v>
          </cell>
          <cell r="J917">
            <v>62491.67</v>
          </cell>
          <cell r="K917">
            <v>74990.004000000001</v>
          </cell>
          <cell r="L917">
            <v>44652</v>
          </cell>
        </row>
        <row r="918">
          <cell r="C918" t="str">
            <v>7.MP06.0.801.2M</v>
          </cell>
          <cell r="D918" t="str">
            <v>7MP0608012M</v>
          </cell>
          <cell r="E918" t="str">
            <v>8433290161236</v>
          </cell>
          <cell r="F918" t="str">
            <v>AREA боковая часть 800х2000 мм, левая/правая, прозрачное стекло, профиль хром</v>
          </cell>
          <cell r="G918" t="str">
            <v>Area</v>
          </cell>
          <cell r="H918" t="str">
            <v>Душевые ограждения</v>
          </cell>
          <cell r="I918" t="str">
            <v>Боковая часть</v>
          </cell>
          <cell r="J918">
            <v>21658.33</v>
          </cell>
          <cell r="K918">
            <v>25989.996000000003</v>
          </cell>
          <cell r="L918">
            <v>44652</v>
          </cell>
        </row>
        <row r="919">
          <cell r="C919" t="str">
            <v>AP10164032001100</v>
          </cell>
          <cell r="D919" t="str">
            <v>AP10164032001100</v>
          </cell>
          <cell r="E919" t="str">
            <v>8433291109251</v>
          </cell>
          <cell r="F919" t="str">
            <v>TERRAN душевой поддон из материала Stonex 1600x800 мм, с сифоном, белый</v>
          </cell>
          <cell r="G919" t="str">
            <v>Terran</v>
          </cell>
          <cell r="H919" t="str">
            <v>Композиты</v>
          </cell>
          <cell r="I919" t="str">
            <v>Душевой поддон</v>
          </cell>
          <cell r="J919">
            <v>49158.33</v>
          </cell>
          <cell r="K919">
            <v>58989.995999999999</v>
          </cell>
          <cell r="L919">
            <v>44652</v>
          </cell>
        </row>
        <row r="920">
          <cell r="C920" t="str">
            <v>AP10164032001400</v>
          </cell>
          <cell r="D920" t="str">
            <v>AP10164032001400</v>
          </cell>
          <cell r="E920" t="str">
            <v>8433291109282</v>
          </cell>
          <cell r="F920" t="str">
            <v>TERRAN душевой поддон из материала Stonex 1600x800 мм, с сифоном, черный</v>
          </cell>
          <cell r="G920" t="str">
            <v>Terran</v>
          </cell>
          <cell r="H920" t="str">
            <v>Композиты</v>
          </cell>
          <cell r="I920" t="str">
            <v>Душевой поддон</v>
          </cell>
          <cell r="J920">
            <v>50825</v>
          </cell>
          <cell r="K920">
            <v>60990</v>
          </cell>
          <cell r="L920">
            <v>44652</v>
          </cell>
        </row>
        <row r="921">
          <cell r="C921" t="str">
            <v>7.5A02.9.0C0.M</v>
          </cell>
          <cell r="D921" t="str">
            <v>75A0290C0M</v>
          </cell>
          <cell r="E921">
            <v>8433290727524</v>
          </cell>
          <cell r="F921" t="str">
            <v>ATLAS смеситель для ванны-душа без аксессуаров</v>
          </cell>
          <cell r="G921" t="str">
            <v>Atlas</v>
          </cell>
          <cell r="H921" t="str">
            <v>Смесители</v>
          </cell>
          <cell r="I921" t="str">
            <v>Смеситель для ванны-душа</v>
          </cell>
          <cell r="J921">
            <v>8741.67</v>
          </cell>
          <cell r="K921">
            <v>10490.003999999999</v>
          </cell>
          <cell r="L921">
            <v>44652</v>
          </cell>
        </row>
        <row r="922">
          <cell r="C922" t="str">
            <v>7.5A21.9.0C0.M</v>
          </cell>
          <cell r="D922" t="str">
            <v>75A2190C0M</v>
          </cell>
          <cell r="E922">
            <v>8433290727517</v>
          </cell>
          <cell r="F922" t="str">
            <v>ATLAS смеситель для душа без аксессуаров</v>
          </cell>
          <cell r="G922" t="str">
            <v>Atlas</v>
          </cell>
          <cell r="H922" t="str">
            <v>Смесители</v>
          </cell>
          <cell r="I922" t="str">
            <v>Смеситель для душа</v>
          </cell>
          <cell r="J922">
            <v>7966.666666666667</v>
          </cell>
          <cell r="K922">
            <v>9560</v>
          </cell>
          <cell r="L922">
            <v>45261</v>
          </cell>
        </row>
        <row r="923">
          <cell r="C923" t="str">
            <v>7.5A30.9.0C0.M</v>
          </cell>
          <cell r="D923" t="str">
            <v>75A3090C0M</v>
          </cell>
          <cell r="E923">
            <v>8433290724387</v>
          </cell>
          <cell r="F923" t="str">
            <v>ATLAS смеситель для раковины с донным клапаном (mixstart)</v>
          </cell>
          <cell r="G923" t="str">
            <v>Atlas</v>
          </cell>
          <cell r="H923" t="str">
            <v>Смесители</v>
          </cell>
          <cell r="I923" t="str">
            <v>Смеситель для раковины</v>
          </cell>
          <cell r="J923">
            <v>7241.67</v>
          </cell>
          <cell r="K923">
            <v>8690.003999999999</v>
          </cell>
          <cell r="L923">
            <v>44652</v>
          </cell>
        </row>
        <row r="924">
          <cell r="C924" t="str">
            <v>7.5A37.9.0C0.M</v>
          </cell>
          <cell r="D924" t="str">
            <v>75A3790C0M</v>
          </cell>
          <cell r="E924">
            <v>8433290203547</v>
          </cell>
          <cell r="F924" t="str">
            <v>ATLAS смеситель для раковины высокий без донного клапана (mixstart)</v>
          </cell>
          <cell r="G924" t="str">
            <v>Atlas</v>
          </cell>
          <cell r="H924" t="str">
            <v>Смесители</v>
          </cell>
          <cell r="I924" t="str">
            <v>Смеситель для раковины</v>
          </cell>
          <cell r="J924">
            <v>9575</v>
          </cell>
          <cell r="K924">
            <v>11490</v>
          </cell>
          <cell r="L924">
            <v>44652</v>
          </cell>
        </row>
        <row r="925">
          <cell r="C925" t="str">
            <v>7.5A60.9.0C0.M</v>
          </cell>
          <cell r="D925" t="str">
            <v>75A6090C0M</v>
          </cell>
          <cell r="E925">
            <v>8433290727500</v>
          </cell>
          <cell r="F925" t="str">
            <v>ATLAS смеситель для биде с донным клапаном</v>
          </cell>
          <cell r="G925" t="str">
            <v>Atlas</v>
          </cell>
          <cell r="H925" t="str">
            <v>Смесители</v>
          </cell>
          <cell r="I925" t="str">
            <v>Смеситель для биде</v>
          </cell>
          <cell r="J925">
            <v>7325</v>
          </cell>
          <cell r="K925">
            <v>8790</v>
          </cell>
          <cell r="L925">
            <v>44652</v>
          </cell>
        </row>
        <row r="926">
          <cell r="C926" t="str">
            <v>7.5A02.0.9C0.M</v>
          </cell>
          <cell r="D926" t="str">
            <v>75A0209C0M</v>
          </cell>
          <cell r="E926">
            <v>8433290525380</v>
          </cell>
          <cell r="F926" t="str">
            <v>L20 смеситель для ванны-душа без аксессуаров</v>
          </cell>
          <cell r="G926" t="str">
            <v>L20</v>
          </cell>
          <cell r="H926" t="str">
            <v>Смесители</v>
          </cell>
          <cell r="I926" t="str">
            <v>Смеситель для ванны-душа</v>
          </cell>
          <cell r="J926">
            <v>6991.67</v>
          </cell>
          <cell r="K926">
            <v>8390.003999999999</v>
          </cell>
          <cell r="L926">
            <v>44652</v>
          </cell>
        </row>
        <row r="927">
          <cell r="C927" t="str">
            <v>7.5A21.0.9C0.M</v>
          </cell>
          <cell r="D927" t="str">
            <v>75A2109C0M</v>
          </cell>
          <cell r="E927">
            <v>8433290525397</v>
          </cell>
          <cell r="F927" t="str">
            <v>L20 смеситель для душа без аксессуаров</v>
          </cell>
          <cell r="G927" t="str">
            <v>L20</v>
          </cell>
          <cell r="H927" t="str">
            <v>Смесители</v>
          </cell>
          <cell r="I927" t="str">
            <v>Смеситель для душа</v>
          </cell>
          <cell r="J927">
            <v>6158.33</v>
          </cell>
          <cell r="K927">
            <v>7389.9959999999992</v>
          </cell>
          <cell r="L927">
            <v>44652</v>
          </cell>
        </row>
        <row r="928">
          <cell r="C928" t="str">
            <v>7.5A3A.0.9C0.M</v>
          </cell>
          <cell r="D928" t="str">
            <v>75A3A09C0M</v>
          </cell>
          <cell r="E928">
            <v>8433290525410</v>
          </cell>
          <cell r="F928" t="str">
            <v>L20 смеситель для раковины с донным клапаном (mixstart)</v>
          </cell>
          <cell r="G928" t="str">
            <v>L20</v>
          </cell>
          <cell r="H928" t="str">
            <v>Смесители</v>
          </cell>
          <cell r="I928" t="str">
            <v>Смеситель для раковины</v>
          </cell>
          <cell r="J928">
            <v>5991.67</v>
          </cell>
          <cell r="K928">
            <v>7190.0039999999999</v>
          </cell>
          <cell r="L928">
            <v>44652</v>
          </cell>
        </row>
        <row r="929">
          <cell r="C929" t="str">
            <v>7.5A3E.0.9C0.M</v>
          </cell>
          <cell r="D929" t="str">
            <v>75A3E09C0M</v>
          </cell>
          <cell r="E929">
            <v>8433290525427</v>
          </cell>
          <cell r="F929" t="str">
            <v>L20 смеситель для раковины без донного клапана (mixstart)</v>
          </cell>
          <cell r="G929" t="str">
            <v>L20</v>
          </cell>
          <cell r="H929" t="str">
            <v>Смесители</v>
          </cell>
          <cell r="I929" t="str">
            <v>Смеситель для раковины</v>
          </cell>
          <cell r="J929">
            <v>4991.67</v>
          </cell>
          <cell r="K929">
            <v>5990.0039999999999</v>
          </cell>
          <cell r="L929">
            <v>44652</v>
          </cell>
        </row>
        <row r="930">
          <cell r="C930" t="str">
            <v>7.5A6A.0.9C0.M</v>
          </cell>
          <cell r="D930" t="str">
            <v>75A6A09C0M</v>
          </cell>
          <cell r="E930">
            <v>8433290525434</v>
          </cell>
          <cell r="F930" t="str">
            <v>L20 смеситель для биде с донным клапаном</v>
          </cell>
          <cell r="G930" t="str">
            <v>L20</v>
          </cell>
          <cell r="H930" t="str">
            <v>Смесители</v>
          </cell>
          <cell r="I930" t="str">
            <v>Смеситель для биде</v>
          </cell>
          <cell r="J930">
            <v>6075</v>
          </cell>
          <cell r="K930">
            <v>7290</v>
          </cell>
          <cell r="L930">
            <v>44652</v>
          </cell>
        </row>
        <row r="931">
          <cell r="C931" t="str">
            <v>7.5A84.0.9C0.M</v>
          </cell>
          <cell r="D931" t="str">
            <v>75A8409C0M</v>
          </cell>
          <cell r="E931">
            <v>8433290525403</v>
          </cell>
          <cell r="F931" t="str">
            <v>L20 смеситель для кухни, высокий излив 207 мм</v>
          </cell>
          <cell r="G931" t="str">
            <v>L20</v>
          </cell>
          <cell r="H931" t="str">
            <v>Смесители</v>
          </cell>
          <cell r="I931" t="str">
            <v>Смеситель для кухонной мойки</v>
          </cell>
          <cell r="J931">
            <v>6991.67</v>
          </cell>
          <cell r="K931">
            <v>8390.003999999999</v>
          </cell>
          <cell r="L931">
            <v>44652</v>
          </cell>
        </row>
        <row r="932">
          <cell r="C932" t="str">
            <v>7.5A02.3.BC0.M</v>
          </cell>
          <cell r="D932" t="str">
            <v>75A023BC0M</v>
          </cell>
          <cell r="E932">
            <v>8433290157093</v>
          </cell>
          <cell r="F932" t="str">
            <v>MALVA смеситель для ванны без аксессуаров</v>
          </cell>
          <cell r="G932" t="str">
            <v>Malva</v>
          </cell>
          <cell r="H932" t="str">
            <v>Смесители</v>
          </cell>
          <cell r="I932" t="str">
            <v>Смеситель для ванны-душа</v>
          </cell>
          <cell r="J932">
            <v>8325</v>
          </cell>
          <cell r="K932">
            <v>9990</v>
          </cell>
          <cell r="L932">
            <v>44652</v>
          </cell>
        </row>
        <row r="933">
          <cell r="C933" t="str">
            <v>7.5A21.3.BC0.M</v>
          </cell>
          <cell r="D933" t="str">
            <v>75A213BC0M</v>
          </cell>
          <cell r="E933">
            <v>8433290157109</v>
          </cell>
          <cell r="F933" t="str">
            <v>MALVA смеситель для душа без аксессуаров</v>
          </cell>
          <cell r="G933" t="str">
            <v>Malva</v>
          </cell>
          <cell r="H933" t="str">
            <v>Смесители</v>
          </cell>
          <cell r="I933" t="str">
            <v>Смеситель для душа</v>
          </cell>
          <cell r="J933">
            <v>6241.67</v>
          </cell>
          <cell r="K933">
            <v>7490.0039999999999</v>
          </cell>
          <cell r="L933">
            <v>44652</v>
          </cell>
        </row>
        <row r="934">
          <cell r="C934" t="str">
            <v>7.5A30.3.BC0.M</v>
          </cell>
          <cell r="D934" t="str">
            <v>75A303BC0M</v>
          </cell>
          <cell r="E934">
            <v>8433290157116</v>
          </cell>
          <cell r="F934" t="str">
            <v>MALVA смеситель для раковины с донным клапаном (mixstart)</v>
          </cell>
          <cell r="G934" t="str">
            <v>Malva</v>
          </cell>
          <cell r="H934" t="str">
            <v>Смесители</v>
          </cell>
          <cell r="I934" t="str">
            <v>Смеситель для раковины</v>
          </cell>
          <cell r="J934">
            <v>6491.67</v>
          </cell>
          <cell r="K934">
            <v>7790.0039999999999</v>
          </cell>
          <cell r="L934">
            <v>44652</v>
          </cell>
        </row>
        <row r="935">
          <cell r="C935" t="str">
            <v>7.5A32.3.BC0.M</v>
          </cell>
          <cell r="D935" t="str">
            <v>75A323BC0M</v>
          </cell>
          <cell r="E935">
            <v>8433290157130</v>
          </cell>
          <cell r="F935" t="str">
            <v>MALVA смеситель для раковины без донного клапана (mixstart)</v>
          </cell>
          <cell r="G935" t="str">
            <v>Malva</v>
          </cell>
          <cell r="H935" t="str">
            <v>Смесители</v>
          </cell>
          <cell r="I935" t="str">
            <v>Смеситель для раковины</v>
          </cell>
          <cell r="J935">
            <v>5491.67</v>
          </cell>
          <cell r="K935">
            <v>6590.0039999999999</v>
          </cell>
          <cell r="L935">
            <v>44652</v>
          </cell>
        </row>
        <row r="936">
          <cell r="C936" t="str">
            <v>7.5A37.3.BC0.M</v>
          </cell>
          <cell r="D936" t="str">
            <v>75A373BC0M</v>
          </cell>
          <cell r="E936">
            <v>8433290203769</v>
          </cell>
          <cell r="F936" t="str">
            <v>MALVA смеситель для раковины высокий без донного клапана (mixstart)</v>
          </cell>
          <cell r="G936" t="str">
            <v>Malva</v>
          </cell>
          <cell r="H936" t="str">
            <v>Смесители</v>
          </cell>
          <cell r="I936" t="str">
            <v>Смеситель для раковины</v>
          </cell>
          <cell r="J936">
            <v>8741.67</v>
          </cell>
          <cell r="K936">
            <v>10490.003999999999</v>
          </cell>
          <cell r="L936">
            <v>44652</v>
          </cell>
        </row>
        <row r="937">
          <cell r="C937" t="str">
            <v>7.5A60.3.BC0.M</v>
          </cell>
          <cell r="D937" t="str">
            <v>75A603BC0M</v>
          </cell>
          <cell r="E937">
            <v>8433290157147</v>
          </cell>
          <cell r="F937" t="str">
            <v>MALVA смеситель для биде с донным клапаном</v>
          </cell>
          <cell r="G937" t="str">
            <v>Malva</v>
          </cell>
          <cell r="H937" t="str">
            <v>Смесители</v>
          </cell>
          <cell r="I937" t="str">
            <v>Смеситель для биде</v>
          </cell>
          <cell r="J937">
            <v>6658.33</v>
          </cell>
          <cell r="K937">
            <v>7989.9959999999992</v>
          </cell>
          <cell r="L937">
            <v>44652</v>
          </cell>
        </row>
        <row r="938">
          <cell r="C938" t="str">
            <v>7.5A02.9.8C0.M</v>
          </cell>
          <cell r="D938" t="str">
            <v>75A0298C0M</v>
          </cell>
          <cell r="E938">
            <v>8433290707816</v>
          </cell>
          <cell r="F938" t="str">
            <v>MONODIN-N смеситель для ванны-душа без аксессуаров</v>
          </cell>
          <cell r="G938" t="str">
            <v>Monodin</v>
          </cell>
          <cell r="H938" t="str">
            <v>Смесители</v>
          </cell>
          <cell r="I938" t="str">
            <v>Смеситель для ванны-душа</v>
          </cell>
          <cell r="J938">
            <v>8241.67</v>
          </cell>
          <cell r="K938">
            <v>9890.003999999999</v>
          </cell>
          <cell r="L938">
            <v>44652</v>
          </cell>
        </row>
        <row r="939">
          <cell r="C939" t="str">
            <v>7.5A21.9.8C0.M</v>
          </cell>
          <cell r="D939" t="str">
            <v>75A2198C0M</v>
          </cell>
          <cell r="E939">
            <v>8433290707823</v>
          </cell>
          <cell r="F939" t="str">
            <v>MONODIN-N смеситель для душа без аксессуаров</v>
          </cell>
          <cell r="G939" t="str">
            <v>Monodin</v>
          </cell>
          <cell r="H939" t="str">
            <v>Смесители</v>
          </cell>
          <cell r="I939" t="str">
            <v>Смеситель для душа</v>
          </cell>
          <cell r="J939">
            <v>6908.33</v>
          </cell>
          <cell r="K939">
            <v>8289.9959999999992</v>
          </cell>
          <cell r="L939">
            <v>44652</v>
          </cell>
        </row>
        <row r="940">
          <cell r="C940" t="str">
            <v>7.5A3A.9.8C0.M</v>
          </cell>
          <cell r="D940" t="str">
            <v>75A3A98C0M</v>
          </cell>
          <cell r="E940">
            <v>8433290686913</v>
          </cell>
          <cell r="F940" t="str">
            <v>MONODIN-N смеситель для раковины с донным клапаном (mixstart)</v>
          </cell>
          <cell r="G940" t="str">
            <v>Monodin</v>
          </cell>
          <cell r="H940" t="str">
            <v>Смесители</v>
          </cell>
          <cell r="I940" t="str">
            <v>Смеситель для раковины</v>
          </cell>
          <cell r="J940">
            <v>6991.67</v>
          </cell>
          <cell r="K940">
            <v>8390.003999999999</v>
          </cell>
          <cell r="L940">
            <v>44652</v>
          </cell>
        </row>
        <row r="941">
          <cell r="C941" t="str">
            <v>7.5A3B.9.8C0.M</v>
          </cell>
          <cell r="D941" t="str">
            <v>75A3B98C0M</v>
          </cell>
          <cell r="E941">
            <v>8433290686906</v>
          </cell>
          <cell r="F941" t="str">
            <v>MONODIN-N смеситель для раковины без донного клапана (mixstart)</v>
          </cell>
          <cell r="G941" t="str">
            <v>Monodin</v>
          </cell>
          <cell r="H941" t="str">
            <v>Смесители</v>
          </cell>
          <cell r="I941" t="str">
            <v>Смеситель для раковины</v>
          </cell>
          <cell r="J941">
            <v>5991.67</v>
          </cell>
          <cell r="K941">
            <v>7190.0039999999999</v>
          </cell>
          <cell r="L941">
            <v>44652</v>
          </cell>
        </row>
        <row r="942">
          <cell r="C942" t="str">
            <v>7.5A60.9.8C0.M</v>
          </cell>
          <cell r="D942" t="str">
            <v>75A6098C0M</v>
          </cell>
          <cell r="E942">
            <v>8433290707854</v>
          </cell>
          <cell r="F942" t="str">
            <v>MONODIN-N смеситель для биде с донным клапаном</v>
          </cell>
          <cell r="G942" t="str">
            <v>Monodin</v>
          </cell>
          <cell r="H942" t="str">
            <v>Смесители</v>
          </cell>
          <cell r="I942" t="str">
            <v>Смеситель для биде</v>
          </cell>
          <cell r="J942">
            <v>7158.33</v>
          </cell>
          <cell r="K942">
            <v>8589.9959999999992</v>
          </cell>
          <cell r="L942">
            <v>44652</v>
          </cell>
        </row>
        <row r="943">
          <cell r="C943" t="str">
            <v>7.5A84.9.8C0.M</v>
          </cell>
          <cell r="D943" t="str">
            <v>75A8498C0M</v>
          </cell>
          <cell r="E943">
            <v>8433290707861</v>
          </cell>
          <cell r="F943" t="str">
            <v>MONODIN-N смеситель для кухни, высокий излив</v>
          </cell>
          <cell r="G943" t="str">
            <v>Monodin</v>
          </cell>
          <cell r="H943" t="str">
            <v>Смесители</v>
          </cell>
          <cell r="I943" t="str">
            <v>Смеситель для кухонной мойки</v>
          </cell>
          <cell r="J943">
            <v>7491.67</v>
          </cell>
          <cell r="K943">
            <v>8990.003999999999</v>
          </cell>
          <cell r="L943">
            <v>44652</v>
          </cell>
        </row>
        <row r="944">
          <cell r="C944" t="str">
            <v>7.5A83.6.0C0.M</v>
          </cell>
          <cell r="D944" t="str">
            <v>75A8360C0M</v>
          </cell>
          <cell r="E944">
            <v>8433290630053</v>
          </cell>
          <cell r="F944" t="str">
            <v>TARGA смеситель для кухни, высокий излив 235 мм</v>
          </cell>
          <cell r="G944" t="str">
            <v>Targa</v>
          </cell>
          <cell r="H944" t="str">
            <v>Смесители</v>
          </cell>
          <cell r="I944" t="str">
            <v>Смеситель для кухонной мойки</v>
          </cell>
          <cell r="J944">
            <v>7408.33</v>
          </cell>
          <cell r="K944">
            <v>8889.9959999999992</v>
          </cell>
          <cell r="L944">
            <v>44652</v>
          </cell>
        </row>
        <row r="945">
          <cell r="C945" t="str">
            <v>7.5A84.6.0C0.M</v>
          </cell>
          <cell r="D945" t="str">
            <v>75A8460C0M</v>
          </cell>
          <cell r="E945">
            <v>8433290525823</v>
          </cell>
          <cell r="F945" t="str">
            <v>TARGA смеситель для кухни, высокий излив 206 мм</v>
          </cell>
          <cell r="G945" t="str">
            <v>Targa</v>
          </cell>
          <cell r="H945" t="str">
            <v>Смесители</v>
          </cell>
          <cell r="I945" t="str">
            <v>Смеситель для кухонной мойки</v>
          </cell>
          <cell r="J945">
            <v>6991.67</v>
          </cell>
          <cell r="K945">
            <v>8390.003999999999</v>
          </cell>
          <cell r="L945">
            <v>44652</v>
          </cell>
        </row>
        <row r="946">
          <cell r="C946" t="str">
            <v>7.5A02.2.5C0.M</v>
          </cell>
          <cell r="D946" t="str">
            <v>75A0225C0M</v>
          </cell>
          <cell r="E946">
            <v>8433290630039</v>
          </cell>
          <cell r="F946" t="str">
            <v>VICTORIA смеситель для ванны-душа без аксессуаров</v>
          </cell>
          <cell r="G946" t="str">
            <v>Victoria</v>
          </cell>
          <cell r="H946" t="str">
            <v>Смесители</v>
          </cell>
          <cell r="I946" t="str">
            <v>Смеситель для ванны-душа</v>
          </cell>
          <cell r="J946">
            <v>6075</v>
          </cell>
          <cell r="K946">
            <v>7290</v>
          </cell>
          <cell r="L946">
            <v>44652</v>
          </cell>
        </row>
        <row r="947">
          <cell r="C947" t="str">
            <v>7.5A21.2.5C0.M</v>
          </cell>
          <cell r="D947" t="str">
            <v>75A2125C0M</v>
          </cell>
          <cell r="E947">
            <v>8433290525885</v>
          </cell>
          <cell r="F947" t="str">
            <v>VICTORIA смеситель для душа без аксессуаров</v>
          </cell>
          <cell r="G947" t="str">
            <v>Victoria</v>
          </cell>
          <cell r="H947" t="str">
            <v>Смесители</v>
          </cell>
          <cell r="I947" t="str">
            <v>Смеситель для душа</v>
          </cell>
          <cell r="J947">
            <v>4991.67</v>
          </cell>
          <cell r="K947">
            <v>5990.0039999999999</v>
          </cell>
          <cell r="L947">
            <v>44652</v>
          </cell>
        </row>
        <row r="948">
          <cell r="C948" t="str">
            <v>7.5A3H.2.5C0.M</v>
          </cell>
          <cell r="D948" t="str">
            <v>75A3H25C0M</v>
          </cell>
          <cell r="E948">
            <v>8433290103113</v>
          </cell>
          <cell r="F948" t="str">
            <v>VICTORIA L'19 смеситель для раковины без донного клапана (mixstart)</v>
          </cell>
          <cell r="G948" t="str">
            <v>Victoria</v>
          </cell>
          <cell r="H948" t="str">
            <v>Смесители</v>
          </cell>
          <cell r="I948" t="str">
            <v>Смеситель для раковины</v>
          </cell>
          <cell r="J948">
            <v>4575</v>
          </cell>
          <cell r="K948">
            <v>5490</v>
          </cell>
          <cell r="L948">
            <v>44652</v>
          </cell>
        </row>
        <row r="949">
          <cell r="C949" t="str">
            <v>7.5A3J.2.5C0.M</v>
          </cell>
          <cell r="D949" t="str">
            <v>75A3J25C0M</v>
          </cell>
          <cell r="E949">
            <v>8433290143515</v>
          </cell>
          <cell r="F949" t="str">
            <v>VICTORIA L'19 смеситель для раковины с донным клапаном (mixstart)</v>
          </cell>
          <cell r="G949" t="str">
            <v>Victoria</v>
          </cell>
          <cell r="H949" t="str">
            <v>Смесители</v>
          </cell>
          <cell r="I949" t="str">
            <v>Смеситель для раковины</v>
          </cell>
          <cell r="J949">
            <v>5408.33</v>
          </cell>
          <cell r="K949">
            <v>6489.9960000000001</v>
          </cell>
          <cell r="L949">
            <v>44652</v>
          </cell>
        </row>
        <row r="950">
          <cell r="C950" t="str">
            <v>7.5A6N.2.5C0.M</v>
          </cell>
          <cell r="D950" t="str">
            <v>75A6N25C0M</v>
          </cell>
          <cell r="E950">
            <v>8433290525908</v>
          </cell>
          <cell r="F950" t="str">
            <v>VICTORIA смеситель для биде с металлическим донным клапаном</v>
          </cell>
          <cell r="G950" t="str">
            <v>Victoria</v>
          </cell>
          <cell r="H950" t="str">
            <v>Смесители</v>
          </cell>
          <cell r="I950" t="str">
            <v>Смеситель для биде</v>
          </cell>
          <cell r="J950">
            <v>5158.33</v>
          </cell>
          <cell r="K950">
            <v>6189.9960000000001</v>
          </cell>
          <cell r="L950">
            <v>44652</v>
          </cell>
        </row>
        <row r="951">
          <cell r="C951" t="str">
            <v>7.5A0D.2.5C0.M</v>
          </cell>
          <cell r="D951" t="str">
            <v>75A0D25C0M</v>
          </cell>
          <cell r="E951">
            <v>8433290196719</v>
          </cell>
          <cell r="F951" t="str">
            <v>ALFA смеситель для ванны-душа без аксессуаров</v>
          </cell>
          <cell r="G951" t="str">
            <v>Alfa</v>
          </cell>
          <cell r="H951" t="str">
            <v>Смесители</v>
          </cell>
          <cell r="I951" t="str">
            <v>Смеситель для ванны-душа</v>
          </cell>
          <cell r="J951">
            <v>6158.33</v>
          </cell>
          <cell r="K951">
            <v>7389.9959999999992</v>
          </cell>
          <cell r="L951">
            <v>44652</v>
          </cell>
        </row>
        <row r="952">
          <cell r="C952" t="str">
            <v>7.5A2D.2.5C0.M</v>
          </cell>
          <cell r="D952" t="str">
            <v>75A2D25C0M</v>
          </cell>
          <cell r="E952">
            <v>8433290202298</v>
          </cell>
          <cell r="F952" t="str">
            <v>ALFA смеситель для душа без аксессуаров</v>
          </cell>
          <cell r="G952" t="str">
            <v>Alfa</v>
          </cell>
          <cell r="H952" t="str">
            <v>Смесители</v>
          </cell>
          <cell r="I952" t="str">
            <v>Смеситель для душа</v>
          </cell>
          <cell r="J952">
            <v>4991.67</v>
          </cell>
          <cell r="K952">
            <v>5990.0039999999999</v>
          </cell>
          <cell r="L952">
            <v>44652</v>
          </cell>
        </row>
        <row r="953">
          <cell r="C953" t="str">
            <v>7.5A3P.2.5C0.M</v>
          </cell>
          <cell r="D953" t="str">
            <v>75A3P25C0M</v>
          </cell>
          <cell r="E953">
            <v>8433290202540</v>
          </cell>
          <cell r="F953" t="str">
            <v>ALFA смеситель для раковины с донным клапаном (mixstart)</v>
          </cell>
          <cell r="G953" t="str">
            <v>Alfa</v>
          </cell>
          <cell r="H953" t="str">
            <v>Смесители</v>
          </cell>
          <cell r="I953" t="str">
            <v>Смеситель для раковины</v>
          </cell>
          <cell r="J953">
            <v>5408.33</v>
          </cell>
          <cell r="K953">
            <v>6489.9960000000001</v>
          </cell>
          <cell r="L953">
            <v>44652</v>
          </cell>
        </row>
        <row r="954">
          <cell r="C954" t="str">
            <v>7.5A3L.2.5C0.M</v>
          </cell>
          <cell r="D954" t="str">
            <v>75A3L25C0M</v>
          </cell>
          <cell r="E954">
            <v>8433290202304</v>
          </cell>
          <cell r="F954" t="str">
            <v>ALFA смеситель для раковины без донного клапана (mixstart)</v>
          </cell>
          <cell r="G954" t="str">
            <v>Alfa</v>
          </cell>
          <cell r="H954" t="str">
            <v>Смесители</v>
          </cell>
          <cell r="I954" t="str">
            <v>Смеситель для раковины</v>
          </cell>
          <cell r="J954">
            <v>4575</v>
          </cell>
          <cell r="K954">
            <v>5490</v>
          </cell>
          <cell r="L954">
            <v>44652</v>
          </cell>
        </row>
        <row r="955">
          <cell r="C955" t="str">
            <v>7.5A02.8.1C0.M</v>
          </cell>
          <cell r="D955" t="str">
            <v>75A0281C0M</v>
          </cell>
          <cell r="E955">
            <v>8433290714234</v>
          </cell>
          <cell r="F955" t="str">
            <v>MITOS Смеситель для ванны-душа без аксессуаров</v>
          </cell>
          <cell r="G955" t="str">
            <v>Mitos</v>
          </cell>
          <cell r="H955" t="str">
            <v>Смесители</v>
          </cell>
          <cell r="I955" t="str">
            <v>Смеситель для ванны-душа</v>
          </cell>
          <cell r="J955">
            <v>5408.33</v>
          </cell>
          <cell r="K955">
            <v>6489.9960000000001</v>
          </cell>
          <cell r="L955">
            <v>44655</v>
          </cell>
        </row>
        <row r="956">
          <cell r="C956" t="str">
            <v>7.5A31.8.1C0.M</v>
          </cell>
          <cell r="D956" t="str">
            <v>75A3181C0M</v>
          </cell>
          <cell r="E956">
            <v>8433290719338</v>
          </cell>
          <cell r="F956" t="str">
            <v>MITOS L Смеситель для раковины без донного клапана</v>
          </cell>
          <cell r="G956" t="str">
            <v>Mitos</v>
          </cell>
          <cell r="H956" t="str">
            <v>Смесители</v>
          </cell>
          <cell r="I956" t="str">
            <v>Смеситель для раковины</v>
          </cell>
          <cell r="J956">
            <v>4408.33</v>
          </cell>
          <cell r="K956">
            <v>5289.9960000000001</v>
          </cell>
          <cell r="L956">
            <v>44655</v>
          </cell>
        </row>
        <row r="957">
          <cell r="C957" t="str">
            <v>7.5A02.8.2C0.M</v>
          </cell>
          <cell r="D957" t="str">
            <v>75A0282C0M</v>
          </cell>
          <cell r="E957">
            <v>8433290714180</v>
          </cell>
          <cell r="F957" t="str">
            <v>EOS-N Смеситель для ванны-душа без аксессуаров</v>
          </cell>
          <cell r="G957" t="str">
            <v>Eos-N</v>
          </cell>
          <cell r="H957" t="str">
            <v>Смесители</v>
          </cell>
          <cell r="I957" t="str">
            <v>Смеситель для ванны-душа</v>
          </cell>
          <cell r="J957">
            <v>7491.67</v>
          </cell>
          <cell r="K957">
            <v>8990.003999999999</v>
          </cell>
          <cell r="L957">
            <v>44655</v>
          </cell>
        </row>
        <row r="958">
          <cell r="C958" t="str">
            <v>7.5A30.8.2C0.M</v>
          </cell>
          <cell r="D958" t="str">
            <v>75A3082C0M</v>
          </cell>
          <cell r="E958">
            <v>8433290717884</v>
          </cell>
          <cell r="F958" t="str">
            <v>EOS-N Смеситель для раковины с донным клапаном</v>
          </cell>
          <cell r="G958" t="str">
            <v>Eos-N</v>
          </cell>
          <cell r="H958" t="str">
            <v>Смесители</v>
          </cell>
          <cell r="I958" t="str">
            <v>Смеситель для раковины</v>
          </cell>
          <cell r="J958">
            <v>5991.67</v>
          </cell>
          <cell r="K958">
            <v>7190.0039999999999</v>
          </cell>
          <cell r="L958">
            <v>44655</v>
          </cell>
        </row>
        <row r="959">
          <cell r="C959" t="str">
            <v>7.5A30.8.3C0.M</v>
          </cell>
          <cell r="D959" t="str">
            <v>75A3083C0M</v>
          </cell>
          <cell r="E959">
            <v>8433290717877</v>
          </cell>
          <cell r="F959" t="str">
            <v>ATIS Смеситель для раковины с донным клапаном</v>
          </cell>
          <cell r="G959" t="str">
            <v>Atis</v>
          </cell>
          <cell r="H959" t="str">
            <v>Смесители</v>
          </cell>
          <cell r="I959" t="str">
            <v>Смеситель для раковины</v>
          </cell>
          <cell r="J959">
            <v>5325</v>
          </cell>
          <cell r="K959">
            <v>6390</v>
          </cell>
          <cell r="L959">
            <v>44655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9"/>
  <sheetViews>
    <sheetView showGridLines="0" tabSelected="1" zoomScale="60" zoomScaleNormal="60" workbookViewId="0">
      <selection activeCell="B22" sqref="B22"/>
    </sheetView>
  </sheetViews>
  <sheetFormatPr defaultColWidth="0" defaultRowHeight="14.5" zeroHeight="1" x14ac:dyDescent="0.35"/>
  <cols>
    <col min="1" max="1" width="27.7265625" style="1" customWidth="1"/>
    <col min="2" max="2" width="117.7265625" customWidth="1"/>
    <col min="3" max="3" width="27.1796875" style="1" customWidth="1"/>
    <col min="4" max="4" width="17" style="1" customWidth="1"/>
    <col min="5" max="5" width="17.54296875" style="1" customWidth="1"/>
    <col min="6" max="6" width="17.1796875" style="1" customWidth="1"/>
    <col min="7" max="7" width="15.26953125" customWidth="1"/>
    <col min="8" max="11" width="8.81640625" customWidth="1"/>
    <col min="12" max="12" width="0" hidden="1" customWidth="1"/>
    <col min="13" max="16384" width="8.81640625" hidden="1"/>
  </cols>
  <sheetData>
    <row r="1" spans="1:11" x14ac:dyDescent="0.35"/>
    <row r="2" spans="1:11" ht="23.5" x14ac:dyDescent="0.55000000000000004">
      <c r="A2" s="6" t="s">
        <v>2795</v>
      </c>
    </row>
    <row r="3" spans="1:11" x14ac:dyDescent="0.35">
      <c r="A3" s="106" t="s">
        <v>0</v>
      </c>
      <c r="B3" s="106" t="s">
        <v>1</v>
      </c>
      <c r="C3" s="106" t="s">
        <v>16</v>
      </c>
      <c r="D3" s="108" t="s">
        <v>18</v>
      </c>
      <c r="E3" s="110" t="s">
        <v>15</v>
      </c>
      <c r="F3" s="105" t="s">
        <v>17</v>
      </c>
    </row>
    <row r="4" spans="1:11" ht="36.65" customHeight="1" thickBot="1" x14ac:dyDescent="0.4">
      <c r="A4" s="107"/>
      <c r="B4" s="107"/>
      <c r="C4" s="107"/>
      <c r="D4" s="109"/>
      <c r="E4" s="110"/>
      <c r="F4" s="105"/>
    </row>
    <row r="5" spans="1:11" ht="18.5" x14ac:dyDescent="0.45">
      <c r="A5" s="90" t="s">
        <v>752</v>
      </c>
      <c r="B5" s="91" t="s">
        <v>2796</v>
      </c>
      <c r="C5" s="92" t="s">
        <v>751</v>
      </c>
      <c r="D5" s="93">
        <v>25989.996000000003</v>
      </c>
      <c r="E5" s="94">
        <v>0.15</v>
      </c>
      <c r="F5" s="95">
        <v>22091.496600000002</v>
      </c>
      <c r="G5" s="2"/>
      <c r="H5" s="2"/>
      <c r="K5" s="2"/>
    </row>
    <row r="6" spans="1:11" ht="18.5" x14ac:dyDescent="0.45">
      <c r="A6" s="96" t="s">
        <v>754</v>
      </c>
      <c r="B6" s="4" t="s">
        <v>2797</v>
      </c>
      <c r="C6" s="3" t="s">
        <v>751</v>
      </c>
      <c r="D6" s="5">
        <v>27489.996000000003</v>
      </c>
      <c r="E6" s="7">
        <v>0.15</v>
      </c>
      <c r="F6" s="97">
        <v>23366.496600000002</v>
      </c>
      <c r="G6" s="2"/>
    </row>
    <row r="7" spans="1:11" ht="18.5" x14ac:dyDescent="0.45">
      <c r="A7" s="96" t="s">
        <v>753</v>
      </c>
      <c r="B7" s="4" t="s">
        <v>2798</v>
      </c>
      <c r="C7" s="3" t="s">
        <v>751</v>
      </c>
      <c r="D7" s="5">
        <v>51990</v>
      </c>
      <c r="E7" s="7">
        <v>0.15</v>
      </c>
      <c r="F7" s="97">
        <v>44191.5</v>
      </c>
      <c r="G7" s="2"/>
    </row>
    <row r="8" spans="1:11" ht="18.5" x14ac:dyDescent="0.45">
      <c r="A8" s="96" t="s">
        <v>750</v>
      </c>
      <c r="B8" s="4" t="s">
        <v>2799</v>
      </c>
      <c r="C8" s="3" t="s">
        <v>751</v>
      </c>
      <c r="D8" s="5">
        <v>51990</v>
      </c>
      <c r="E8" s="7">
        <v>0.15</v>
      </c>
      <c r="F8" s="97">
        <v>44191.5</v>
      </c>
      <c r="G8" s="2"/>
    </row>
    <row r="9" spans="1:11" ht="18.5" x14ac:dyDescent="0.45">
      <c r="A9" s="96" t="s">
        <v>755</v>
      </c>
      <c r="B9" s="4" t="s">
        <v>2800</v>
      </c>
      <c r="C9" s="3" t="s">
        <v>751</v>
      </c>
      <c r="D9" s="5">
        <v>68990.004000000001</v>
      </c>
      <c r="E9" s="7">
        <v>0.15</v>
      </c>
      <c r="F9" s="97">
        <v>58641.503400000001</v>
      </c>
      <c r="G9" s="2"/>
    </row>
    <row r="10" spans="1:11" ht="18.5" x14ac:dyDescent="0.45">
      <c r="A10" s="96" t="s">
        <v>756</v>
      </c>
      <c r="B10" s="4" t="s">
        <v>2801</v>
      </c>
      <c r="C10" s="3" t="s">
        <v>751</v>
      </c>
      <c r="D10" s="5">
        <v>68990.004000000001</v>
      </c>
      <c r="E10" s="7">
        <v>0.15</v>
      </c>
      <c r="F10" s="97">
        <v>58641.503400000001</v>
      </c>
      <c r="G10" s="2"/>
    </row>
    <row r="11" spans="1:11" ht="18.5" x14ac:dyDescent="0.45">
      <c r="A11" s="96" t="s">
        <v>758</v>
      </c>
      <c r="B11" s="4" t="s">
        <v>2802</v>
      </c>
      <c r="C11" s="3" t="s">
        <v>751</v>
      </c>
      <c r="D11" s="5">
        <v>74990.004000000001</v>
      </c>
      <c r="E11" s="7">
        <v>0.15</v>
      </c>
      <c r="F11" s="97">
        <v>63741.503400000001</v>
      </c>
      <c r="G11" s="2"/>
    </row>
    <row r="12" spans="1:11" ht="18.5" x14ac:dyDescent="0.45">
      <c r="A12" s="96" t="s">
        <v>757</v>
      </c>
      <c r="B12" s="4" t="s">
        <v>2803</v>
      </c>
      <c r="C12" s="3" t="s">
        <v>751</v>
      </c>
      <c r="D12" s="5">
        <v>74990.004000000001</v>
      </c>
      <c r="E12" s="7">
        <v>0.15</v>
      </c>
      <c r="F12" s="97">
        <v>63741.503400000001</v>
      </c>
      <c r="G12" s="2"/>
    </row>
    <row r="13" spans="1:11" ht="18.5" x14ac:dyDescent="0.45">
      <c r="A13" s="96" t="s">
        <v>2748</v>
      </c>
      <c r="B13" s="4" t="s">
        <v>2749</v>
      </c>
      <c r="C13" s="3" t="s">
        <v>737</v>
      </c>
      <c r="D13" s="5">
        <v>20990</v>
      </c>
      <c r="E13" s="7">
        <v>0.15</v>
      </c>
      <c r="F13" s="97">
        <v>17841.5</v>
      </c>
      <c r="G13" s="2"/>
    </row>
    <row r="14" spans="1:11" ht="18.5" x14ac:dyDescent="0.45">
      <c r="A14" s="96" t="s">
        <v>2744</v>
      </c>
      <c r="B14" s="4" t="s">
        <v>2745</v>
      </c>
      <c r="C14" s="3" t="s">
        <v>737</v>
      </c>
      <c r="D14" s="5">
        <v>24990</v>
      </c>
      <c r="E14" s="7">
        <v>0.15</v>
      </c>
      <c r="F14" s="97">
        <v>21241.5</v>
      </c>
      <c r="G14" s="2"/>
    </row>
    <row r="15" spans="1:11" ht="18.5" x14ac:dyDescent="0.45">
      <c r="A15" s="96" t="s">
        <v>741</v>
      </c>
      <c r="B15" s="4" t="s">
        <v>2804</v>
      </c>
      <c r="C15" s="3" t="s">
        <v>737</v>
      </c>
      <c r="D15" s="5">
        <v>23990.003999999997</v>
      </c>
      <c r="E15" s="7">
        <v>0.15</v>
      </c>
      <c r="F15" s="97">
        <v>20391.503399999998</v>
      </c>
      <c r="G15" s="2"/>
    </row>
    <row r="16" spans="1:11" ht="18.5" x14ac:dyDescent="0.45">
      <c r="A16" s="96" t="s">
        <v>744</v>
      </c>
      <c r="B16" s="4" t="s">
        <v>2805</v>
      </c>
      <c r="C16" s="3" t="s">
        <v>737</v>
      </c>
      <c r="D16" s="5">
        <v>26490</v>
      </c>
      <c r="E16" s="7">
        <v>0.15</v>
      </c>
      <c r="F16" s="97">
        <v>22516.5</v>
      </c>
      <c r="G16" s="2"/>
    </row>
    <row r="17" spans="1:7" ht="18.5" x14ac:dyDescent="0.45">
      <c r="A17" s="96" t="s">
        <v>749</v>
      </c>
      <c r="B17" s="4" t="s">
        <v>2806</v>
      </c>
      <c r="C17" s="3" t="s">
        <v>737</v>
      </c>
      <c r="D17" s="5">
        <v>34989.995999999999</v>
      </c>
      <c r="E17" s="7">
        <v>0.15</v>
      </c>
      <c r="F17" s="97">
        <v>29741.496599999999</v>
      </c>
      <c r="G17" s="2"/>
    </row>
    <row r="18" spans="1:7" ht="18.5" x14ac:dyDescent="0.45">
      <c r="A18" s="96" t="s">
        <v>748</v>
      </c>
      <c r="B18" s="4" t="s">
        <v>2807</v>
      </c>
      <c r="C18" s="3" t="s">
        <v>737</v>
      </c>
      <c r="D18" s="5">
        <v>31989.995999999999</v>
      </c>
      <c r="E18" s="7">
        <v>0.15</v>
      </c>
      <c r="F18" s="97">
        <v>27191.496599999999</v>
      </c>
      <c r="G18" s="2"/>
    </row>
    <row r="19" spans="1:7" ht="18.5" x14ac:dyDescent="0.45">
      <c r="A19" s="96" t="s">
        <v>2740</v>
      </c>
      <c r="B19" s="4" t="s">
        <v>2741</v>
      </c>
      <c r="C19" s="3" t="s">
        <v>737</v>
      </c>
      <c r="D19" s="5">
        <v>32490</v>
      </c>
      <c r="E19" s="7">
        <v>0.15</v>
      </c>
      <c r="F19" s="97">
        <v>27616.5</v>
      </c>
      <c r="G19" s="2"/>
    </row>
    <row r="20" spans="1:7" ht="18.5" x14ac:dyDescent="0.45">
      <c r="A20" s="96" t="s">
        <v>747</v>
      </c>
      <c r="B20" s="4" t="s">
        <v>2808</v>
      </c>
      <c r="C20" s="3" t="s">
        <v>737</v>
      </c>
      <c r="D20" s="5">
        <v>33990</v>
      </c>
      <c r="E20" s="7">
        <v>0.15</v>
      </c>
      <c r="F20" s="97">
        <v>28891.5</v>
      </c>
      <c r="G20" s="2"/>
    </row>
    <row r="21" spans="1:7" ht="18.5" x14ac:dyDescent="0.45">
      <c r="A21" s="96" t="s">
        <v>2746</v>
      </c>
      <c r="B21" s="4" t="s">
        <v>2747</v>
      </c>
      <c r="C21" s="3" t="s">
        <v>737</v>
      </c>
      <c r="D21" s="5">
        <v>33490</v>
      </c>
      <c r="E21" s="7">
        <v>0.15</v>
      </c>
      <c r="F21" s="97">
        <v>28466.5</v>
      </c>
      <c r="G21" s="2"/>
    </row>
    <row r="22" spans="1:7" ht="18.5" x14ac:dyDescent="0.45">
      <c r="A22" s="96" t="s">
        <v>2742</v>
      </c>
      <c r="B22" s="4" t="s">
        <v>2743</v>
      </c>
      <c r="C22" s="3" t="s">
        <v>737</v>
      </c>
      <c r="D22" s="5">
        <v>35490</v>
      </c>
      <c r="E22" s="7">
        <v>0.15</v>
      </c>
      <c r="F22" s="97">
        <v>30166.5</v>
      </c>
      <c r="G22" s="2"/>
    </row>
    <row r="23" spans="1:7" ht="18.5" x14ac:dyDescent="0.45">
      <c r="A23" s="96" t="s">
        <v>746</v>
      </c>
      <c r="B23" s="4" t="s">
        <v>2809</v>
      </c>
      <c r="C23" s="3" t="s">
        <v>737</v>
      </c>
      <c r="D23" s="5">
        <v>27990</v>
      </c>
      <c r="E23" s="7">
        <v>0.15</v>
      </c>
      <c r="F23" s="97">
        <v>23791.5</v>
      </c>
      <c r="G23" s="2"/>
    </row>
    <row r="24" spans="1:7" ht="18.5" x14ac:dyDescent="0.45">
      <c r="A24" s="96" t="s">
        <v>2750</v>
      </c>
      <c r="B24" s="4" t="s">
        <v>2751</v>
      </c>
      <c r="C24" s="3" t="s">
        <v>737</v>
      </c>
      <c r="D24" s="5">
        <v>30990</v>
      </c>
      <c r="E24" s="7">
        <v>0.15</v>
      </c>
      <c r="F24" s="97">
        <v>26341.5</v>
      </c>
      <c r="G24" s="2"/>
    </row>
    <row r="25" spans="1:7" ht="18.5" x14ac:dyDescent="0.45">
      <c r="A25" s="96" t="s">
        <v>740</v>
      </c>
      <c r="B25" s="4" t="s">
        <v>2810</v>
      </c>
      <c r="C25" s="3" t="s">
        <v>737</v>
      </c>
      <c r="D25" s="5">
        <v>28490.003999999997</v>
      </c>
      <c r="E25" s="7">
        <v>0.15</v>
      </c>
      <c r="F25" s="97">
        <v>24216.503399999998</v>
      </c>
      <c r="G25" s="2"/>
    </row>
    <row r="26" spans="1:7" ht="18.5" x14ac:dyDescent="0.45">
      <c r="A26" s="96" t="s">
        <v>743</v>
      </c>
      <c r="B26" s="4" t="s">
        <v>2811</v>
      </c>
      <c r="C26" s="3" t="s">
        <v>737</v>
      </c>
      <c r="D26" s="5">
        <v>33990</v>
      </c>
      <c r="E26" s="7">
        <v>0.15</v>
      </c>
      <c r="F26" s="97">
        <v>28891.5</v>
      </c>
      <c r="G26" s="2"/>
    </row>
    <row r="27" spans="1:7" ht="18.5" x14ac:dyDescent="0.45">
      <c r="A27" s="96" t="s">
        <v>736</v>
      </c>
      <c r="B27" s="4" t="s">
        <v>2812</v>
      </c>
      <c r="C27" s="3" t="s">
        <v>737</v>
      </c>
      <c r="D27" s="5">
        <v>20990.003999999997</v>
      </c>
      <c r="E27" s="7">
        <v>0.15</v>
      </c>
      <c r="F27" s="97">
        <v>17841.503399999998</v>
      </c>
      <c r="G27" s="2"/>
    </row>
    <row r="28" spans="1:7" ht="18.5" x14ac:dyDescent="0.45">
      <c r="A28" s="96" t="s">
        <v>739</v>
      </c>
      <c r="B28" s="4" t="s">
        <v>2813</v>
      </c>
      <c r="C28" s="3" t="s">
        <v>737</v>
      </c>
      <c r="D28" s="5">
        <v>26490</v>
      </c>
      <c r="E28" s="7">
        <v>0.15</v>
      </c>
      <c r="F28" s="97">
        <v>22516.5</v>
      </c>
      <c r="G28" s="2"/>
    </row>
    <row r="29" spans="1:7" ht="18.5" x14ac:dyDescent="0.45">
      <c r="A29" s="96" t="s">
        <v>729</v>
      </c>
      <c r="B29" s="4" t="s">
        <v>2814</v>
      </c>
      <c r="C29" s="3" t="s">
        <v>724</v>
      </c>
      <c r="D29" s="5">
        <v>28989.996000000003</v>
      </c>
      <c r="E29" s="7">
        <v>0.15</v>
      </c>
      <c r="F29" s="97">
        <v>24641.496600000002</v>
      </c>
      <c r="G29" s="2"/>
    </row>
    <row r="30" spans="1:7" ht="18.5" x14ac:dyDescent="0.45">
      <c r="A30" s="96" t="s">
        <v>726</v>
      </c>
      <c r="B30" s="4" t="s">
        <v>2815</v>
      </c>
      <c r="C30" s="3" t="s">
        <v>724</v>
      </c>
      <c r="D30" s="5">
        <v>31989.995999999999</v>
      </c>
      <c r="E30" s="7">
        <v>0.15</v>
      </c>
      <c r="F30" s="97">
        <v>27191.496599999999</v>
      </c>
      <c r="G30" s="2"/>
    </row>
    <row r="31" spans="1:7" ht="18.5" x14ac:dyDescent="0.45">
      <c r="A31" s="96" t="s">
        <v>730</v>
      </c>
      <c r="B31" s="4" t="s">
        <v>2816</v>
      </c>
      <c r="C31" s="3" t="s">
        <v>724</v>
      </c>
      <c r="D31" s="5">
        <v>30489.995999999999</v>
      </c>
      <c r="E31" s="7">
        <v>0.15</v>
      </c>
      <c r="F31" s="97">
        <v>25916.496599999999</v>
      </c>
      <c r="G31" s="2"/>
    </row>
    <row r="32" spans="1:7" ht="18.5" x14ac:dyDescent="0.45">
      <c r="A32" s="96" t="s">
        <v>728</v>
      </c>
      <c r="B32" s="4" t="s">
        <v>2817</v>
      </c>
      <c r="C32" s="3" t="s">
        <v>724</v>
      </c>
      <c r="D32" s="5">
        <v>53990.003999999994</v>
      </c>
      <c r="E32" s="7">
        <v>0.15</v>
      </c>
      <c r="F32" s="97">
        <v>45891.503399999994</v>
      </c>
      <c r="G32" s="2"/>
    </row>
    <row r="33" spans="1:7" ht="18.5" x14ac:dyDescent="0.45">
      <c r="A33" s="96" t="s">
        <v>731</v>
      </c>
      <c r="B33" s="4" t="s">
        <v>2818</v>
      </c>
      <c r="C33" s="3" t="s">
        <v>724</v>
      </c>
      <c r="D33" s="5">
        <v>59990.003999999994</v>
      </c>
      <c r="E33" s="7">
        <v>0.15</v>
      </c>
      <c r="F33" s="97">
        <v>50991.503399999994</v>
      </c>
      <c r="G33" s="2"/>
    </row>
    <row r="34" spans="1:7" ht="18.5" x14ac:dyDescent="0.45">
      <c r="A34" s="96" t="s">
        <v>732</v>
      </c>
      <c r="B34" s="4" t="s">
        <v>2819</v>
      </c>
      <c r="C34" s="3" t="s">
        <v>724</v>
      </c>
      <c r="D34" s="5">
        <v>63990</v>
      </c>
      <c r="E34" s="7">
        <v>0.15</v>
      </c>
      <c r="F34" s="97">
        <v>54391.5</v>
      </c>
      <c r="G34" s="2"/>
    </row>
    <row r="35" spans="1:7" ht="18.5" x14ac:dyDescent="0.45">
      <c r="A35" s="96" t="s">
        <v>723</v>
      </c>
      <c r="B35" s="4" t="s">
        <v>2820</v>
      </c>
      <c r="C35" s="3" t="s">
        <v>724</v>
      </c>
      <c r="D35" s="5">
        <v>45990</v>
      </c>
      <c r="E35" s="7">
        <v>0.15</v>
      </c>
      <c r="F35" s="97">
        <v>39091.5</v>
      </c>
      <c r="G35" s="2"/>
    </row>
    <row r="36" spans="1:7" ht="18.5" x14ac:dyDescent="0.45">
      <c r="A36" s="96" t="s">
        <v>733</v>
      </c>
      <c r="B36" s="4" t="s">
        <v>2821</v>
      </c>
      <c r="C36" s="3" t="s">
        <v>734</v>
      </c>
      <c r="D36" s="5">
        <v>19989.996000000003</v>
      </c>
      <c r="E36" s="7">
        <v>0.15</v>
      </c>
      <c r="F36" s="97">
        <v>16991.496600000002</v>
      </c>
      <c r="G36" s="2"/>
    </row>
    <row r="37" spans="1:7" ht="19" thickBot="1" x14ac:dyDescent="0.5">
      <c r="A37" s="98" t="s">
        <v>735</v>
      </c>
      <c r="B37" s="99" t="s">
        <v>2822</v>
      </c>
      <c r="C37" s="100" t="s">
        <v>734</v>
      </c>
      <c r="D37" s="101">
        <v>21489.996000000003</v>
      </c>
      <c r="E37" s="102">
        <v>0.15</v>
      </c>
      <c r="F37" s="103">
        <v>18266.496600000002</v>
      </c>
      <c r="G37" s="2"/>
    </row>
    <row r="38" spans="1:7" ht="18.5" x14ac:dyDescent="0.45">
      <c r="A38" s="90" t="s">
        <v>706</v>
      </c>
      <c r="B38" s="91" t="s">
        <v>2823</v>
      </c>
      <c r="C38" s="92" t="s">
        <v>707</v>
      </c>
      <c r="D38" s="93">
        <v>41990.003999999994</v>
      </c>
      <c r="E38" s="94">
        <v>0.3</v>
      </c>
      <c r="F38" s="95">
        <v>29393.002799999995</v>
      </c>
      <c r="G38" s="2"/>
    </row>
    <row r="39" spans="1:7" ht="18.5" x14ac:dyDescent="0.45">
      <c r="A39" s="96" t="s">
        <v>715</v>
      </c>
      <c r="B39" s="4" t="s">
        <v>2824</v>
      </c>
      <c r="C39" s="3" t="s">
        <v>707</v>
      </c>
      <c r="D39" s="5">
        <v>43490.003999999994</v>
      </c>
      <c r="E39" s="89">
        <v>0.3</v>
      </c>
      <c r="F39" s="97">
        <v>30443.002799999995</v>
      </c>
      <c r="G39" s="2"/>
    </row>
    <row r="40" spans="1:7" ht="18.5" x14ac:dyDescent="0.45">
      <c r="A40" s="96" t="s">
        <v>708</v>
      </c>
      <c r="B40" s="4" t="s">
        <v>2825</v>
      </c>
      <c r="C40" s="3" t="s">
        <v>707</v>
      </c>
      <c r="D40" s="5">
        <v>43989.995999999999</v>
      </c>
      <c r="E40" s="89">
        <v>0.3</v>
      </c>
      <c r="F40" s="97">
        <v>30792.997199999998</v>
      </c>
      <c r="G40" s="2"/>
    </row>
    <row r="41" spans="1:7" ht="18.5" x14ac:dyDescent="0.45">
      <c r="A41" s="96" t="s">
        <v>716</v>
      </c>
      <c r="B41" s="4" t="s">
        <v>2826</v>
      </c>
      <c r="C41" s="3" t="s">
        <v>707</v>
      </c>
      <c r="D41" s="5">
        <v>44990.003999999994</v>
      </c>
      <c r="E41" s="89">
        <v>0.3</v>
      </c>
      <c r="F41" s="97">
        <v>31493.002799999995</v>
      </c>
      <c r="G41" s="2"/>
    </row>
    <row r="42" spans="1:7" ht="18.5" x14ac:dyDescent="0.45">
      <c r="A42" s="96" t="s">
        <v>709</v>
      </c>
      <c r="B42" s="4" t="s">
        <v>2827</v>
      </c>
      <c r="C42" s="3" t="s">
        <v>707</v>
      </c>
      <c r="D42" s="5">
        <v>45990</v>
      </c>
      <c r="E42" s="89">
        <v>0.3</v>
      </c>
      <c r="F42" s="97">
        <v>32192.999999999996</v>
      </c>
      <c r="G42" s="2"/>
    </row>
    <row r="43" spans="1:7" ht="18.5" x14ac:dyDescent="0.45">
      <c r="A43" s="96" t="s">
        <v>717</v>
      </c>
      <c r="B43" s="4" t="s">
        <v>2828</v>
      </c>
      <c r="C43" s="3" t="s">
        <v>707</v>
      </c>
      <c r="D43" s="5">
        <v>47490</v>
      </c>
      <c r="E43" s="89">
        <v>0.3</v>
      </c>
      <c r="F43" s="97">
        <v>33243</v>
      </c>
      <c r="G43" s="2"/>
    </row>
    <row r="44" spans="1:7" ht="18.5" x14ac:dyDescent="0.45">
      <c r="A44" s="96" t="s">
        <v>710</v>
      </c>
      <c r="B44" s="4" t="s">
        <v>2829</v>
      </c>
      <c r="C44" s="3" t="s">
        <v>707</v>
      </c>
      <c r="D44" s="5">
        <v>51990</v>
      </c>
      <c r="E44" s="89">
        <v>0.3</v>
      </c>
      <c r="F44" s="97">
        <v>36393</v>
      </c>
      <c r="G44" s="2"/>
    </row>
    <row r="45" spans="1:7" ht="18.5" x14ac:dyDescent="0.45">
      <c r="A45" s="96" t="s">
        <v>718</v>
      </c>
      <c r="B45" s="4" t="s">
        <v>2830</v>
      </c>
      <c r="C45" s="3" t="s">
        <v>707</v>
      </c>
      <c r="D45" s="5">
        <v>53990.003999999994</v>
      </c>
      <c r="E45" s="89">
        <v>0.3</v>
      </c>
      <c r="F45" s="97">
        <v>37793.002799999995</v>
      </c>
      <c r="G45" s="2"/>
    </row>
    <row r="46" spans="1:7" ht="18.5" x14ac:dyDescent="0.45">
      <c r="A46" s="96" t="s">
        <v>711</v>
      </c>
      <c r="B46" s="4" t="s">
        <v>2831</v>
      </c>
      <c r="C46" s="3" t="s">
        <v>707</v>
      </c>
      <c r="D46" s="5">
        <v>53990.003999999994</v>
      </c>
      <c r="E46" s="89">
        <v>0.3</v>
      </c>
      <c r="F46" s="97">
        <v>37793.002799999995</v>
      </c>
      <c r="G46" s="2"/>
    </row>
    <row r="47" spans="1:7" ht="18.5" x14ac:dyDescent="0.45">
      <c r="A47" s="96" t="s">
        <v>719</v>
      </c>
      <c r="B47" s="4" t="s">
        <v>2832</v>
      </c>
      <c r="C47" s="3" t="s">
        <v>707</v>
      </c>
      <c r="D47" s="5">
        <v>54990</v>
      </c>
      <c r="E47" s="89">
        <v>0.3</v>
      </c>
      <c r="F47" s="97">
        <v>38493</v>
      </c>
      <c r="G47" s="2"/>
    </row>
    <row r="48" spans="1:7" ht="18.5" x14ac:dyDescent="0.45">
      <c r="A48" s="96" t="s">
        <v>712</v>
      </c>
      <c r="B48" s="4" t="s">
        <v>2833</v>
      </c>
      <c r="C48" s="3" t="s">
        <v>707</v>
      </c>
      <c r="D48" s="5">
        <v>56990.003999999994</v>
      </c>
      <c r="E48" s="89">
        <v>0.3</v>
      </c>
      <c r="F48" s="97">
        <v>39893.002799999995</v>
      </c>
      <c r="G48" s="2"/>
    </row>
    <row r="49" spans="1:7" ht="18.5" x14ac:dyDescent="0.45">
      <c r="A49" s="96" t="s">
        <v>720</v>
      </c>
      <c r="B49" s="4" t="s">
        <v>2834</v>
      </c>
      <c r="C49" s="3" t="s">
        <v>707</v>
      </c>
      <c r="D49" s="5">
        <v>57990</v>
      </c>
      <c r="E49" s="89">
        <v>0.3</v>
      </c>
      <c r="F49" s="97">
        <v>40593</v>
      </c>
      <c r="G49" s="2"/>
    </row>
    <row r="50" spans="1:7" ht="18.5" x14ac:dyDescent="0.45">
      <c r="A50" s="96" t="s">
        <v>713</v>
      </c>
      <c r="B50" s="4" t="s">
        <v>2835</v>
      </c>
      <c r="C50" s="3" t="s">
        <v>707</v>
      </c>
      <c r="D50" s="5">
        <v>58989.995999999999</v>
      </c>
      <c r="E50" s="89">
        <v>0.3</v>
      </c>
      <c r="F50" s="97">
        <v>41292.997199999998</v>
      </c>
      <c r="G50" s="2"/>
    </row>
    <row r="51" spans="1:7" ht="18.5" x14ac:dyDescent="0.45">
      <c r="A51" s="96" t="s">
        <v>721</v>
      </c>
      <c r="B51" s="4" t="s">
        <v>2836</v>
      </c>
      <c r="C51" s="3" t="s">
        <v>707</v>
      </c>
      <c r="D51" s="5">
        <v>60990</v>
      </c>
      <c r="E51" s="89">
        <v>0.3</v>
      </c>
      <c r="F51" s="97">
        <v>42693</v>
      </c>
      <c r="G51" s="2"/>
    </row>
    <row r="52" spans="1:7" ht="18.5" x14ac:dyDescent="0.45">
      <c r="A52" s="96" t="s">
        <v>714</v>
      </c>
      <c r="B52" s="4" t="s">
        <v>2837</v>
      </c>
      <c r="C52" s="3" t="s">
        <v>707</v>
      </c>
      <c r="D52" s="5">
        <v>38490</v>
      </c>
      <c r="E52" s="89">
        <v>0.3</v>
      </c>
      <c r="F52" s="97">
        <v>26943</v>
      </c>
      <c r="G52" s="2"/>
    </row>
    <row r="53" spans="1:7" ht="19" thickBot="1" x14ac:dyDescent="0.5">
      <c r="A53" s="98" t="s">
        <v>722</v>
      </c>
      <c r="B53" s="99" t="s">
        <v>2838</v>
      </c>
      <c r="C53" s="100" t="s">
        <v>707</v>
      </c>
      <c r="D53" s="101">
        <v>39990</v>
      </c>
      <c r="E53" s="104">
        <v>0.3</v>
      </c>
      <c r="F53" s="103">
        <v>27993</v>
      </c>
      <c r="G53" s="2"/>
    </row>
    <row r="54" spans="1:7" x14ac:dyDescent="0.35"/>
    <row r="55" spans="1:7" x14ac:dyDescent="0.35"/>
    <row r="56" spans="1:7" x14ac:dyDescent="0.35"/>
    <row r="57" spans="1:7" x14ac:dyDescent="0.35"/>
    <row r="58" spans="1:7" x14ac:dyDescent="0.35"/>
    <row r="59" spans="1:7" x14ac:dyDescent="0.35"/>
    <row r="60" spans="1:7" x14ac:dyDescent="0.35"/>
    <row r="61" spans="1:7" x14ac:dyDescent="0.35"/>
    <row r="62" spans="1:7" x14ac:dyDescent="0.35"/>
    <row r="63" spans="1:7" x14ac:dyDescent="0.35"/>
    <row r="64" spans="1:7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  <row r="76" x14ac:dyDescent="0.35"/>
    <row r="77" x14ac:dyDescent="0.35"/>
    <row r="78" x14ac:dyDescent="0.35"/>
    <row r="79" x14ac:dyDescent="0.35"/>
    <row r="80" x14ac:dyDescent="0.35"/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  <row r="88" x14ac:dyDescent="0.35"/>
    <row r="89" x14ac:dyDescent="0.35"/>
  </sheetData>
  <mergeCells count="6"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254D2-B9B2-4E7C-9518-48C6FC52C84C}">
  <dimension ref="A1:I1292"/>
  <sheetViews>
    <sheetView zoomScale="70" zoomScaleNormal="70" workbookViewId="0">
      <selection activeCell="L6" sqref="L6"/>
    </sheetView>
  </sheetViews>
  <sheetFormatPr defaultRowHeight="14.5" x14ac:dyDescent="0.35"/>
  <cols>
    <col min="1" max="1" width="21" style="24" bestFit="1" customWidth="1"/>
    <col min="2" max="2" width="19.1796875" style="24" customWidth="1"/>
    <col min="3" max="3" width="103.54296875" style="86" customWidth="1"/>
    <col min="4" max="4" width="15.1796875" style="87" customWidth="1"/>
    <col min="5" max="5" width="14.453125" style="87" customWidth="1"/>
    <col min="6" max="6" width="14.54296875" style="88" customWidth="1"/>
    <col min="7" max="7" width="8.7265625" style="24" customWidth="1"/>
    <col min="8" max="8" width="14.453125" style="24" customWidth="1"/>
    <col min="9" max="9" width="42.26953125" style="24" customWidth="1"/>
  </cols>
  <sheetData>
    <row r="1" spans="1:9" x14ac:dyDescent="0.35">
      <c r="A1" s="20"/>
      <c r="B1" s="20"/>
      <c r="C1" s="21"/>
      <c r="D1" s="22"/>
      <c r="E1" s="22"/>
      <c r="F1" s="23"/>
    </row>
    <row r="2" spans="1:9" ht="15.5" x14ac:dyDescent="0.35">
      <c r="A2" s="20"/>
      <c r="B2" s="20"/>
      <c r="C2" s="25" t="s">
        <v>817</v>
      </c>
      <c r="D2" s="22"/>
      <c r="E2" s="22"/>
      <c r="F2" s="23"/>
      <c r="H2" s="26"/>
    </row>
    <row r="3" spans="1:9" ht="15.5" x14ac:dyDescent="0.35">
      <c r="A3" s="20"/>
      <c r="B3" s="20"/>
      <c r="C3" s="25" t="s">
        <v>818</v>
      </c>
      <c r="D3" s="22"/>
      <c r="E3" s="22"/>
      <c r="F3" s="23"/>
    </row>
    <row r="4" spans="1:9" x14ac:dyDescent="0.35">
      <c r="A4" s="20"/>
      <c r="B4" s="20"/>
      <c r="C4" s="27"/>
      <c r="D4" s="22"/>
      <c r="E4" s="22"/>
      <c r="F4" s="23"/>
    </row>
    <row r="5" spans="1:9" ht="42" customHeight="1" x14ac:dyDescent="0.35">
      <c r="A5" s="28" t="s">
        <v>23</v>
      </c>
      <c r="B5" s="28" t="s">
        <v>0</v>
      </c>
      <c r="C5" s="29" t="s">
        <v>21</v>
      </c>
      <c r="D5" s="30" t="s">
        <v>819</v>
      </c>
      <c r="E5" s="30" t="s">
        <v>820</v>
      </c>
      <c r="F5" s="29" t="s">
        <v>821</v>
      </c>
      <c r="G5" s="31" t="s">
        <v>822</v>
      </c>
      <c r="H5" s="32" t="s">
        <v>16</v>
      </c>
      <c r="I5" s="31" t="s">
        <v>22</v>
      </c>
    </row>
    <row r="6" spans="1:9" s="19" customFormat="1" x14ac:dyDescent="0.35">
      <c r="A6" s="33" t="s">
        <v>762</v>
      </c>
      <c r="B6" s="33" t="s">
        <v>823</v>
      </c>
      <c r="C6" s="34" t="s">
        <v>824</v>
      </c>
      <c r="D6" s="35">
        <v>4325</v>
      </c>
      <c r="E6" s="36">
        <v>5190</v>
      </c>
      <c r="F6" s="37">
        <v>44652</v>
      </c>
      <c r="G6" s="33" t="s">
        <v>825</v>
      </c>
      <c r="H6" s="33" t="s">
        <v>348</v>
      </c>
      <c r="I6" s="33" t="s">
        <v>376</v>
      </c>
    </row>
    <row r="7" spans="1:9" s="19" customFormat="1" x14ac:dyDescent="0.35">
      <c r="A7" s="33" t="s">
        <v>762</v>
      </c>
      <c r="B7" s="33" t="s">
        <v>826</v>
      </c>
      <c r="C7" s="34" t="s">
        <v>827</v>
      </c>
      <c r="D7" s="35">
        <v>4741.67</v>
      </c>
      <c r="E7" s="36">
        <v>5690.0039999999999</v>
      </c>
      <c r="F7" s="37">
        <v>44652</v>
      </c>
      <c r="G7" s="33" t="s">
        <v>825</v>
      </c>
      <c r="H7" s="33" t="s">
        <v>348</v>
      </c>
      <c r="I7" s="33" t="s">
        <v>828</v>
      </c>
    </row>
    <row r="8" spans="1:9" s="19" customFormat="1" x14ac:dyDescent="0.35">
      <c r="A8" s="33" t="s">
        <v>829</v>
      </c>
      <c r="B8" s="33" t="s">
        <v>350</v>
      </c>
      <c r="C8" s="34" t="s">
        <v>351</v>
      </c>
      <c r="D8" s="35">
        <v>4158.3333333333339</v>
      </c>
      <c r="E8" s="36">
        <v>4990.0000000000009</v>
      </c>
      <c r="F8" s="37">
        <v>45261</v>
      </c>
      <c r="G8" s="33" t="s">
        <v>825</v>
      </c>
      <c r="H8" s="33" t="s">
        <v>348</v>
      </c>
      <c r="I8" s="33" t="s">
        <v>830</v>
      </c>
    </row>
    <row r="9" spans="1:9" s="19" customFormat="1" x14ac:dyDescent="0.35">
      <c r="A9" s="33" t="s">
        <v>829</v>
      </c>
      <c r="B9" s="33" t="s">
        <v>2</v>
      </c>
      <c r="C9" s="34" t="s">
        <v>831</v>
      </c>
      <c r="D9" s="35">
        <v>13325</v>
      </c>
      <c r="E9" s="36">
        <v>15990</v>
      </c>
      <c r="F9" s="37">
        <v>45261</v>
      </c>
      <c r="G9" s="33" t="s">
        <v>825</v>
      </c>
      <c r="H9" s="33" t="s">
        <v>348</v>
      </c>
      <c r="I9" s="33" t="s">
        <v>349</v>
      </c>
    </row>
    <row r="10" spans="1:9" s="19" customFormat="1" x14ac:dyDescent="0.35">
      <c r="A10" s="33" t="s">
        <v>829</v>
      </c>
      <c r="B10" s="33" t="s">
        <v>3</v>
      </c>
      <c r="C10" s="34" t="s">
        <v>832</v>
      </c>
      <c r="D10" s="35">
        <v>13325</v>
      </c>
      <c r="E10" s="36">
        <v>15990</v>
      </c>
      <c r="F10" s="37">
        <v>45261</v>
      </c>
      <c r="G10" s="33" t="s">
        <v>825</v>
      </c>
      <c r="H10" s="33" t="s">
        <v>348</v>
      </c>
      <c r="I10" s="33" t="s">
        <v>349</v>
      </c>
    </row>
    <row r="11" spans="1:9" s="19" customFormat="1" x14ac:dyDescent="0.35">
      <c r="A11" s="33" t="s">
        <v>762</v>
      </c>
      <c r="B11" s="33" t="s">
        <v>833</v>
      </c>
      <c r="C11" s="34" t="s">
        <v>834</v>
      </c>
      <c r="D11" s="35">
        <v>2741.67</v>
      </c>
      <c r="E11" s="36">
        <v>3290.0039999999999</v>
      </c>
      <c r="F11" s="37">
        <v>44652</v>
      </c>
      <c r="G11" s="33" t="s">
        <v>825</v>
      </c>
      <c r="H11" s="33" t="s">
        <v>389</v>
      </c>
      <c r="I11" s="33" t="s">
        <v>835</v>
      </c>
    </row>
    <row r="12" spans="1:9" s="19" customFormat="1" x14ac:dyDescent="0.35">
      <c r="A12" s="33" t="s">
        <v>829</v>
      </c>
      <c r="B12" s="33" t="s">
        <v>400</v>
      </c>
      <c r="C12" s="38" t="s">
        <v>401</v>
      </c>
      <c r="D12" s="39">
        <v>3741.666666666667</v>
      </c>
      <c r="E12" s="36">
        <v>4490</v>
      </c>
      <c r="F12" s="37">
        <v>45261</v>
      </c>
      <c r="G12" s="33" t="s">
        <v>825</v>
      </c>
      <c r="H12" s="33" t="s">
        <v>389</v>
      </c>
      <c r="I12" s="33" t="s">
        <v>390</v>
      </c>
    </row>
    <row r="13" spans="1:9" s="19" customFormat="1" x14ac:dyDescent="0.35">
      <c r="A13" s="33" t="s">
        <v>829</v>
      </c>
      <c r="B13" s="33" t="s">
        <v>404</v>
      </c>
      <c r="C13" s="38" t="s">
        <v>405</v>
      </c>
      <c r="D13" s="39">
        <v>3741.666666666667</v>
      </c>
      <c r="E13" s="36">
        <v>4490</v>
      </c>
      <c r="F13" s="37">
        <v>45261</v>
      </c>
      <c r="G13" s="33" t="s">
        <v>825</v>
      </c>
      <c r="H13" s="33" t="s">
        <v>389</v>
      </c>
      <c r="I13" s="33" t="s">
        <v>390</v>
      </c>
    </row>
    <row r="14" spans="1:9" s="19" customFormat="1" x14ac:dyDescent="0.35">
      <c r="A14" s="33" t="s">
        <v>829</v>
      </c>
      <c r="B14" s="33" t="s">
        <v>515</v>
      </c>
      <c r="C14" s="38" t="s">
        <v>516</v>
      </c>
      <c r="D14" s="39">
        <v>16658.333333333336</v>
      </c>
      <c r="E14" s="36">
        <v>19990.000000000004</v>
      </c>
      <c r="F14" s="37">
        <v>45261</v>
      </c>
      <c r="G14" s="33" t="s">
        <v>825</v>
      </c>
      <c r="H14" s="33" t="s">
        <v>389</v>
      </c>
      <c r="I14" s="33" t="s">
        <v>517</v>
      </c>
    </row>
    <row r="15" spans="1:9" s="19" customFormat="1" x14ac:dyDescent="0.35">
      <c r="A15" s="33" t="s">
        <v>829</v>
      </c>
      <c r="B15" s="33" t="s">
        <v>364</v>
      </c>
      <c r="C15" s="34" t="s">
        <v>836</v>
      </c>
      <c r="D15" s="35">
        <v>5408.3333333333339</v>
      </c>
      <c r="E15" s="36">
        <v>6490.0000000000009</v>
      </c>
      <c r="F15" s="37">
        <v>45261</v>
      </c>
      <c r="G15" s="33" t="s">
        <v>825</v>
      </c>
      <c r="H15" s="33" t="s">
        <v>363</v>
      </c>
      <c r="I15" s="33" t="s">
        <v>30</v>
      </c>
    </row>
    <row r="16" spans="1:9" s="19" customFormat="1" x14ac:dyDescent="0.35">
      <c r="A16" s="33" t="s">
        <v>829</v>
      </c>
      <c r="B16" s="33" t="s">
        <v>362</v>
      </c>
      <c r="C16" s="34" t="s">
        <v>837</v>
      </c>
      <c r="D16" s="35">
        <v>4991.666666666667</v>
      </c>
      <c r="E16" s="36">
        <v>5990</v>
      </c>
      <c r="F16" s="37">
        <v>45261</v>
      </c>
      <c r="G16" s="33" t="s">
        <v>825</v>
      </c>
      <c r="H16" s="33" t="s">
        <v>363</v>
      </c>
      <c r="I16" s="33" t="s">
        <v>30</v>
      </c>
    </row>
    <row r="17" spans="1:9" s="19" customFormat="1" x14ac:dyDescent="0.35">
      <c r="A17" s="33" t="s">
        <v>762</v>
      </c>
      <c r="B17" s="33" t="s">
        <v>838</v>
      </c>
      <c r="C17" s="34" t="s">
        <v>839</v>
      </c>
      <c r="D17" s="35">
        <v>12908.33</v>
      </c>
      <c r="E17" s="36">
        <v>15489.995999999999</v>
      </c>
      <c r="F17" s="37">
        <v>44652</v>
      </c>
      <c r="G17" s="33" t="s">
        <v>825</v>
      </c>
      <c r="H17" s="33" t="s">
        <v>840</v>
      </c>
      <c r="I17" s="33" t="s">
        <v>841</v>
      </c>
    </row>
    <row r="18" spans="1:9" s="19" customFormat="1" x14ac:dyDescent="0.35">
      <c r="A18" s="33" t="s">
        <v>762</v>
      </c>
      <c r="B18" s="33" t="s">
        <v>842</v>
      </c>
      <c r="C18" s="34" t="s">
        <v>843</v>
      </c>
      <c r="D18" s="35">
        <v>84158.33</v>
      </c>
      <c r="E18" s="36">
        <v>100989.996</v>
      </c>
      <c r="F18" s="37">
        <v>44652</v>
      </c>
      <c r="G18" s="33" t="s">
        <v>825</v>
      </c>
      <c r="H18" s="33" t="s">
        <v>840</v>
      </c>
      <c r="I18" s="33" t="s">
        <v>844</v>
      </c>
    </row>
    <row r="19" spans="1:9" s="19" customFormat="1" ht="29" x14ac:dyDescent="0.35">
      <c r="A19" s="33" t="s">
        <v>762</v>
      </c>
      <c r="B19" s="40" t="s">
        <v>845</v>
      </c>
      <c r="C19" s="41" t="s">
        <v>846</v>
      </c>
      <c r="D19" s="42">
        <v>9575</v>
      </c>
      <c r="E19" s="43">
        <v>11490</v>
      </c>
      <c r="F19" s="37">
        <v>44652</v>
      </c>
      <c r="G19" s="44" t="s">
        <v>825</v>
      </c>
      <c r="H19" s="40" t="s">
        <v>801</v>
      </c>
      <c r="I19" s="33" t="s">
        <v>761</v>
      </c>
    </row>
    <row r="20" spans="1:9" s="19" customFormat="1" x14ac:dyDescent="0.35">
      <c r="A20" s="33" t="s">
        <v>762</v>
      </c>
      <c r="B20" s="40" t="s">
        <v>800</v>
      </c>
      <c r="C20" s="41" t="s">
        <v>847</v>
      </c>
      <c r="D20" s="42">
        <v>6158.33</v>
      </c>
      <c r="E20" s="43">
        <v>7389.9959999999992</v>
      </c>
      <c r="F20" s="37">
        <v>44652</v>
      </c>
      <c r="G20" s="44" t="s">
        <v>825</v>
      </c>
      <c r="H20" s="40" t="s">
        <v>801</v>
      </c>
      <c r="I20" s="33" t="s">
        <v>761</v>
      </c>
    </row>
    <row r="21" spans="1:9" s="19" customFormat="1" x14ac:dyDescent="0.35">
      <c r="A21" s="33" t="s">
        <v>762</v>
      </c>
      <c r="B21" s="40" t="s">
        <v>802</v>
      </c>
      <c r="C21" s="41" t="s">
        <v>848</v>
      </c>
      <c r="D21" s="42">
        <v>4991.67</v>
      </c>
      <c r="E21" s="43">
        <v>5990.0039999999999</v>
      </c>
      <c r="F21" s="37">
        <v>44652</v>
      </c>
      <c r="G21" s="44" t="s">
        <v>825</v>
      </c>
      <c r="H21" s="40" t="s">
        <v>801</v>
      </c>
      <c r="I21" s="33" t="s">
        <v>764</v>
      </c>
    </row>
    <row r="22" spans="1:9" s="19" customFormat="1" x14ac:dyDescent="0.35">
      <c r="A22" s="33" t="s">
        <v>762</v>
      </c>
      <c r="B22" s="40" t="s">
        <v>849</v>
      </c>
      <c r="C22" s="41" t="s">
        <v>850</v>
      </c>
      <c r="D22" s="42">
        <v>5491.67</v>
      </c>
      <c r="E22" s="43">
        <v>6590.0039999999999</v>
      </c>
      <c r="F22" s="37">
        <v>44652</v>
      </c>
      <c r="G22" s="44" t="s">
        <v>825</v>
      </c>
      <c r="H22" s="40" t="s">
        <v>801</v>
      </c>
      <c r="I22" s="33" t="s">
        <v>766</v>
      </c>
    </row>
    <row r="23" spans="1:9" s="19" customFormat="1" x14ac:dyDescent="0.35">
      <c r="A23" s="33" t="s">
        <v>762</v>
      </c>
      <c r="B23" s="40" t="s">
        <v>804</v>
      </c>
      <c r="C23" s="41" t="s">
        <v>851</v>
      </c>
      <c r="D23" s="42">
        <v>4575</v>
      </c>
      <c r="E23" s="43">
        <v>5490</v>
      </c>
      <c r="F23" s="37">
        <v>44652</v>
      </c>
      <c r="G23" s="44" t="s">
        <v>825</v>
      </c>
      <c r="H23" s="40" t="s">
        <v>801</v>
      </c>
      <c r="I23" s="33" t="s">
        <v>766</v>
      </c>
    </row>
    <row r="24" spans="1:9" s="19" customFormat="1" x14ac:dyDescent="0.35">
      <c r="A24" s="33" t="s">
        <v>762</v>
      </c>
      <c r="B24" s="40" t="s">
        <v>803</v>
      </c>
      <c r="C24" s="41" t="s">
        <v>852</v>
      </c>
      <c r="D24" s="42">
        <v>5408.33</v>
      </c>
      <c r="E24" s="43">
        <v>6489.9960000000001</v>
      </c>
      <c r="F24" s="37">
        <v>44652</v>
      </c>
      <c r="G24" s="44" t="s">
        <v>825</v>
      </c>
      <c r="H24" s="40" t="s">
        <v>801</v>
      </c>
      <c r="I24" s="33" t="s">
        <v>766</v>
      </c>
    </row>
    <row r="25" spans="1:9" s="19" customFormat="1" x14ac:dyDescent="0.35">
      <c r="A25" s="33" t="s">
        <v>762</v>
      </c>
      <c r="B25" s="33" t="s">
        <v>329</v>
      </c>
      <c r="C25" s="34" t="s">
        <v>853</v>
      </c>
      <c r="D25" s="35">
        <v>9158.3333333333339</v>
      </c>
      <c r="E25" s="36">
        <v>10990</v>
      </c>
      <c r="F25" s="37">
        <v>44652</v>
      </c>
      <c r="G25" s="33" t="s">
        <v>825</v>
      </c>
      <c r="H25" s="33" t="s">
        <v>327</v>
      </c>
      <c r="I25" s="33" t="s">
        <v>30</v>
      </c>
    </row>
    <row r="26" spans="1:9" s="19" customFormat="1" x14ac:dyDescent="0.35">
      <c r="A26" s="33" t="s">
        <v>762</v>
      </c>
      <c r="B26" s="33" t="s">
        <v>326</v>
      </c>
      <c r="C26" s="34" t="s">
        <v>854</v>
      </c>
      <c r="D26" s="35">
        <v>8075</v>
      </c>
      <c r="E26" s="36">
        <v>9690</v>
      </c>
      <c r="F26" s="37">
        <v>44652</v>
      </c>
      <c r="G26" s="33" t="s">
        <v>825</v>
      </c>
      <c r="H26" s="33" t="s">
        <v>327</v>
      </c>
      <c r="I26" s="33" t="s">
        <v>30</v>
      </c>
    </row>
    <row r="27" spans="1:9" s="19" customFormat="1" x14ac:dyDescent="0.35">
      <c r="A27" s="33" t="s">
        <v>762</v>
      </c>
      <c r="B27" s="33" t="s">
        <v>855</v>
      </c>
      <c r="C27" s="34" t="s">
        <v>856</v>
      </c>
      <c r="D27" s="35">
        <v>9158.33</v>
      </c>
      <c r="E27" s="36">
        <v>10989.995999999999</v>
      </c>
      <c r="F27" s="37">
        <v>44652</v>
      </c>
      <c r="G27" s="33" t="s">
        <v>825</v>
      </c>
      <c r="H27" s="33" t="s">
        <v>327</v>
      </c>
      <c r="I27" s="33" t="s">
        <v>857</v>
      </c>
    </row>
    <row r="28" spans="1:9" s="19" customFormat="1" ht="29" x14ac:dyDescent="0.35">
      <c r="A28" s="33" t="s">
        <v>762</v>
      </c>
      <c r="B28" s="33" t="s">
        <v>342</v>
      </c>
      <c r="C28" s="34" t="s">
        <v>858</v>
      </c>
      <c r="D28" s="35">
        <v>39991.666666666672</v>
      </c>
      <c r="E28" s="36">
        <v>47990.000000000007</v>
      </c>
      <c r="F28" s="37">
        <v>44652</v>
      </c>
      <c r="G28" s="33" t="s">
        <v>825</v>
      </c>
      <c r="H28" s="33" t="s">
        <v>340</v>
      </c>
      <c r="I28" s="33" t="s">
        <v>27</v>
      </c>
    </row>
    <row r="29" spans="1:9" s="19" customFormat="1" x14ac:dyDescent="0.35">
      <c r="A29" s="33" t="s">
        <v>762</v>
      </c>
      <c r="B29" s="33" t="s">
        <v>341</v>
      </c>
      <c r="C29" s="34" t="s">
        <v>859</v>
      </c>
      <c r="D29" s="35">
        <v>45825</v>
      </c>
      <c r="E29" s="36">
        <v>54990</v>
      </c>
      <c r="F29" s="37">
        <v>44652</v>
      </c>
      <c r="G29" s="33" t="s">
        <v>825</v>
      </c>
      <c r="H29" s="33" t="s">
        <v>340</v>
      </c>
      <c r="I29" s="33" t="s">
        <v>48</v>
      </c>
    </row>
    <row r="30" spans="1:9" s="19" customFormat="1" x14ac:dyDescent="0.35">
      <c r="A30" s="33" t="s">
        <v>762</v>
      </c>
      <c r="B30" s="33" t="s">
        <v>345</v>
      </c>
      <c r="C30" s="34" t="s">
        <v>860</v>
      </c>
      <c r="D30" s="35">
        <v>45825</v>
      </c>
      <c r="E30" s="36">
        <v>54990</v>
      </c>
      <c r="F30" s="37">
        <v>44652</v>
      </c>
      <c r="G30" s="33" t="s">
        <v>825</v>
      </c>
      <c r="H30" s="33" t="s">
        <v>340</v>
      </c>
      <c r="I30" s="33" t="s">
        <v>48</v>
      </c>
    </row>
    <row r="31" spans="1:9" s="19" customFormat="1" x14ac:dyDescent="0.35">
      <c r="A31" s="33" t="s">
        <v>762</v>
      </c>
      <c r="B31" s="33" t="s">
        <v>335</v>
      </c>
      <c r="C31" s="34" t="s">
        <v>861</v>
      </c>
      <c r="D31" s="35">
        <v>13325</v>
      </c>
      <c r="E31" s="36">
        <v>15990</v>
      </c>
      <c r="F31" s="37">
        <v>44652</v>
      </c>
      <c r="G31" s="33" t="s">
        <v>825</v>
      </c>
      <c r="H31" s="33" t="s">
        <v>325</v>
      </c>
      <c r="I31" s="33" t="s">
        <v>81</v>
      </c>
    </row>
    <row r="32" spans="1:9" s="19" customFormat="1" x14ac:dyDescent="0.35">
      <c r="A32" s="33" t="s">
        <v>762</v>
      </c>
      <c r="B32" s="33" t="s">
        <v>330</v>
      </c>
      <c r="C32" s="34" t="s">
        <v>862</v>
      </c>
      <c r="D32" s="35">
        <v>13325</v>
      </c>
      <c r="E32" s="36">
        <v>15990</v>
      </c>
      <c r="F32" s="37">
        <v>44652</v>
      </c>
      <c r="G32" s="33" t="s">
        <v>825</v>
      </c>
      <c r="H32" s="33" t="s">
        <v>325</v>
      </c>
      <c r="I32" s="33" t="s">
        <v>81</v>
      </c>
    </row>
    <row r="33" spans="1:9" s="19" customFormat="1" x14ac:dyDescent="0.35">
      <c r="A33" s="33" t="s">
        <v>762</v>
      </c>
      <c r="B33" s="33" t="s">
        <v>333</v>
      </c>
      <c r="C33" s="34" t="s">
        <v>863</v>
      </c>
      <c r="D33" s="35">
        <v>33325</v>
      </c>
      <c r="E33" s="36">
        <v>39990</v>
      </c>
      <c r="F33" s="37">
        <v>44652</v>
      </c>
      <c r="G33" s="33" t="s">
        <v>825</v>
      </c>
      <c r="H33" s="33" t="s">
        <v>325</v>
      </c>
      <c r="I33" s="33" t="s">
        <v>27</v>
      </c>
    </row>
    <row r="34" spans="1:9" s="19" customFormat="1" x14ac:dyDescent="0.35">
      <c r="A34" s="33" t="s">
        <v>762</v>
      </c>
      <c r="B34" s="33" t="s">
        <v>324</v>
      </c>
      <c r="C34" s="34" t="s">
        <v>864</v>
      </c>
      <c r="D34" s="35">
        <v>33325</v>
      </c>
      <c r="E34" s="36">
        <v>39990</v>
      </c>
      <c r="F34" s="37">
        <v>44652</v>
      </c>
      <c r="G34" s="33" t="s">
        <v>825</v>
      </c>
      <c r="H34" s="33" t="s">
        <v>325</v>
      </c>
      <c r="I34" s="33" t="s">
        <v>27</v>
      </c>
    </row>
    <row r="35" spans="1:9" s="19" customFormat="1" x14ac:dyDescent="0.35">
      <c r="A35" s="33" t="s">
        <v>762</v>
      </c>
      <c r="B35" s="33" t="s">
        <v>334</v>
      </c>
      <c r="C35" s="34" t="s">
        <v>865</v>
      </c>
      <c r="D35" s="35">
        <v>39991.666666666672</v>
      </c>
      <c r="E35" s="36">
        <v>47990.000000000007</v>
      </c>
      <c r="F35" s="37">
        <v>44652</v>
      </c>
      <c r="G35" s="33" t="s">
        <v>825</v>
      </c>
      <c r="H35" s="33" t="s">
        <v>325</v>
      </c>
      <c r="I35" s="33" t="s">
        <v>27</v>
      </c>
    </row>
    <row r="36" spans="1:9" s="19" customFormat="1" x14ac:dyDescent="0.35">
      <c r="A36" s="33" t="s">
        <v>762</v>
      </c>
      <c r="B36" s="33" t="s">
        <v>328</v>
      </c>
      <c r="C36" s="34" t="s">
        <v>866</v>
      </c>
      <c r="D36" s="35">
        <v>39991.666666666672</v>
      </c>
      <c r="E36" s="36">
        <v>47990.000000000007</v>
      </c>
      <c r="F36" s="37">
        <v>44652</v>
      </c>
      <c r="G36" s="33" t="s">
        <v>825</v>
      </c>
      <c r="H36" s="33" t="s">
        <v>325</v>
      </c>
      <c r="I36" s="33" t="s">
        <v>27</v>
      </c>
    </row>
    <row r="37" spans="1:9" s="19" customFormat="1" x14ac:dyDescent="0.35">
      <c r="A37" s="33" t="s">
        <v>762</v>
      </c>
      <c r="B37" s="33" t="s">
        <v>336</v>
      </c>
      <c r="C37" s="34" t="s">
        <v>867</v>
      </c>
      <c r="D37" s="35">
        <v>37491.666666666672</v>
      </c>
      <c r="E37" s="36">
        <v>44990.000000000007</v>
      </c>
      <c r="F37" s="37">
        <v>44652</v>
      </c>
      <c r="G37" s="33" t="s">
        <v>825</v>
      </c>
      <c r="H37" s="33" t="s">
        <v>325</v>
      </c>
      <c r="I37" s="33" t="s">
        <v>48</v>
      </c>
    </row>
    <row r="38" spans="1:9" s="19" customFormat="1" x14ac:dyDescent="0.35">
      <c r="A38" s="33" t="s">
        <v>762</v>
      </c>
      <c r="B38" s="33" t="s">
        <v>331</v>
      </c>
      <c r="C38" s="34" t="s">
        <v>868</v>
      </c>
      <c r="D38" s="35">
        <v>37491.666666666672</v>
      </c>
      <c r="E38" s="36">
        <v>44990.000000000007</v>
      </c>
      <c r="F38" s="37">
        <v>44652</v>
      </c>
      <c r="G38" s="33" t="s">
        <v>825</v>
      </c>
      <c r="H38" s="33" t="s">
        <v>325</v>
      </c>
      <c r="I38" s="33" t="s">
        <v>48</v>
      </c>
    </row>
    <row r="39" spans="1:9" s="19" customFormat="1" x14ac:dyDescent="0.35">
      <c r="A39" s="33" t="s">
        <v>762</v>
      </c>
      <c r="B39" s="33" t="s">
        <v>337</v>
      </c>
      <c r="C39" s="34" t="s">
        <v>869</v>
      </c>
      <c r="D39" s="35">
        <v>37491.666666666672</v>
      </c>
      <c r="E39" s="36">
        <v>44990.000000000007</v>
      </c>
      <c r="F39" s="37">
        <v>44652</v>
      </c>
      <c r="G39" s="33" t="s">
        <v>825</v>
      </c>
      <c r="H39" s="33" t="s">
        <v>325</v>
      </c>
      <c r="I39" s="33" t="s">
        <v>48</v>
      </c>
    </row>
    <row r="40" spans="1:9" s="19" customFormat="1" x14ac:dyDescent="0.35">
      <c r="A40" s="33" t="s">
        <v>762</v>
      </c>
      <c r="B40" s="33" t="s">
        <v>332</v>
      </c>
      <c r="C40" s="34" t="s">
        <v>870</v>
      </c>
      <c r="D40" s="35">
        <v>37491.666666666672</v>
      </c>
      <c r="E40" s="36">
        <v>44990.000000000007</v>
      </c>
      <c r="F40" s="37">
        <v>44652</v>
      </c>
      <c r="G40" s="33" t="s">
        <v>825</v>
      </c>
      <c r="H40" s="33" t="s">
        <v>325</v>
      </c>
      <c r="I40" s="33" t="s">
        <v>48</v>
      </c>
    </row>
    <row r="41" spans="1:9" s="19" customFormat="1" x14ac:dyDescent="0.35">
      <c r="A41" s="33" t="s">
        <v>762</v>
      </c>
      <c r="B41" s="45" t="s">
        <v>871</v>
      </c>
      <c r="C41" s="34" t="s">
        <v>872</v>
      </c>
      <c r="D41" s="35">
        <v>6408.33</v>
      </c>
      <c r="E41" s="36">
        <v>7689.9959999999992</v>
      </c>
      <c r="F41" s="37">
        <v>44652</v>
      </c>
      <c r="G41" s="33" t="s">
        <v>825</v>
      </c>
      <c r="H41" s="33" t="s">
        <v>873</v>
      </c>
      <c r="I41" s="33" t="s">
        <v>874</v>
      </c>
    </row>
    <row r="42" spans="1:9" s="19" customFormat="1" x14ac:dyDescent="0.35">
      <c r="A42" s="33" t="s">
        <v>762</v>
      </c>
      <c r="B42" s="33" t="s">
        <v>875</v>
      </c>
      <c r="C42" s="34" t="s">
        <v>876</v>
      </c>
      <c r="D42" s="35">
        <v>265.83</v>
      </c>
      <c r="E42" s="36">
        <v>318.99599999999998</v>
      </c>
      <c r="F42" s="37">
        <v>44652</v>
      </c>
      <c r="G42" s="33" t="s">
        <v>825</v>
      </c>
      <c r="H42" s="33" t="s">
        <v>873</v>
      </c>
      <c r="I42" s="33" t="s">
        <v>835</v>
      </c>
    </row>
    <row r="43" spans="1:9" s="19" customFormat="1" ht="29" x14ac:dyDescent="0.35">
      <c r="A43" s="33" t="s">
        <v>829</v>
      </c>
      <c r="B43" s="33" t="s">
        <v>89</v>
      </c>
      <c r="C43" s="34" t="s">
        <v>877</v>
      </c>
      <c r="D43" s="35">
        <v>15825</v>
      </c>
      <c r="E43" s="36">
        <v>18990</v>
      </c>
      <c r="F43" s="37">
        <v>45261</v>
      </c>
      <c r="G43" s="33" t="s">
        <v>825</v>
      </c>
      <c r="H43" s="33" t="s">
        <v>90</v>
      </c>
      <c r="I43" s="33" t="s">
        <v>86</v>
      </c>
    </row>
    <row r="44" spans="1:9" s="19" customFormat="1" ht="15" customHeight="1" x14ac:dyDescent="0.35">
      <c r="A44" s="33" t="s">
        <v>829</v>
      </c>
      <c r="B44" s="33" t="s">
        <v>91</v>
      </c>
      <c r="C44" s="34" t="s">
        <v>878</v>
      </c>
      <c r="D44" s="35">
        <v>16658.333333333336</v>
      </c>
      <c r="E44" s="36">
        <v>19990.000000000004</v>
      </c>
      <c r="F44" s="37">
        <v>45261</v>
      </c>
      <c r="G44" s="33" t="s">
        <v>825</v>
      </c>
      <c r="H44" s="33" t="s">
        <v>90</v>
      </c>
      <c r="I44" s="45" t="s">
        <v>86</v>
      </c>
    </row>
    <row r="45" spans="1:9" s="19" customFormat="1" ht="29" x14ac:dyDescent="0.35">
      <c r="A45" s="33" t="s">
        <v>829</v>
      </c>
      <c r="B45" s="33" t="s">
        <v>202</v>
      </c>
      <c r="C45" s="34" t="s">
        <v>879</v>
      </c>
      <c r="D45" s="35">
        <v>20825</v>
      </c>
      <c r="E45" s="36">
        <v>24990</v>
      </c>
      <c r="F45" s="37">
        <v>45261</v>
      </c>
      <c r="G45" s="33" t="s">
        <v>825</v>
      </c>
      <c r="H45" s="33" t="s">
        <v>90</v>
      </c>
      <c r="I45" s="45" t="s">
        <v>27</v>
      </c>
    </row>
    <row r="46" spans="1:9" s="19" customFormat="1" ht="18" customHeight="1" x14ac:dyDescent="0.35">
      <c r="A46" s="33" t="s">
        <v>829</v>
      </c>
      <c r="B46" s="33" t="s">
        <v>203</v>
      </c>
      <c r="C46" s="34" t="s">
        <v>880</v>
      </c>
      <c r="D46" s="35">
        <v>22491.666666666668</v>
      </c>
      <c r="E46" s="36">
        <v>26990</v>
      </c>
      <c r="F46" s="37">
        <v>45261</v>
      </c>
      <c r="G46" s="33" t="s">
        <v>825</v>
      </c>
      <c r="H46" s="33" t="s">
        <v>90</v>
      </c>
      <c r="I46" s="45" t="s">
        <v>27</v>
      </c>
    </row>
    <row r="47" spans="1:9" s="19" customFormat="1" ht="17.5" customHeight="1" x14ac:dyDescent="0.35">
      <c r="A47" s="33" t="s">
        <v>829</v>
      </c>
      <c r="B47" s="33" t="s">
        <v>204</v>
      </c>
      <c r="C47" s="34" t="s">
        <v>881</v>
      </c>
      <c r="D47" s="35">
        <v>12491.666666666668</v>
      </c>
      <c r="E47" s="36">
        <v>14990</v>
      </c>
      <c r="F47" s="37">
        <v>45261</v>
      </c>
      <c r="G47" s="33" t="s">
        <v>825</v>
      </c>
      <c r="H47" s="33" t="s">
        <v>90</v>
      </c>
      <c r="I47" s="45" t="s">
        <v>48</v>
      </c>
    </row>
    <row r="48" spans="1:9" s="19" customFormat="1" x14ac:dyDescent="0.35">
      <c r="A48" s="33" t="s">
        <v>829</v>
      </c>
      <c r="B48" s="33" t="s">
        <v>205</v>
      </c>
      <c r="C48" s="34" t="s">
        <v>882</v>
      </c>
      <c r="D48" s="35">
        <v>12491.666666666668</v>
      </c>
      <c r="E48" s="36">
        <v>14990</v>
      </c>
      <c r="F48" s="37">
        <v>45261</v>
      </c>
      <c r="G48" s="33" t="s">
        <v>825</v>
      </c>
      <c r="H48" s="33" t="s">
        <v>90</v>
      </c>
      <c r="I48" s="45" t="s">
        <v>48</v>
      </c>
    </row>
    <row r="49" spans="1:9" s="19" customFormat="1" ht="17.5" customHeight="1" x14ac:dyDescent="0.35">
      <c r="A49" s="33" t="s">
        <v>829</v>
      </c>
      <c r="B49" s="46" t="s">
        <v>750</v>
      </c>
      <c r="C49" s="47" t="s">
        <v>883</v>
      </c>
      <c r="D49" s="35">
        <v>43325</v>
      </c>
      <c r="E49" s="36">
        <v>51990</v>
      </c>
      <c r="F49" s="37">
        <v>45261</v>
      </c>
      <c r="G49" s="46" t="s">
        <v>825</v>
      </c>
      <c r="H49" s="44" t="s">
        <v>751</v>
      </c>
      <c r="I49" s="48" t="s">
        <v>884</v>
      </c>
    </row>
    <row r="50" spans="1:9" s="19" customFormat="1" x14ac:dyDescent="0.35">
      <c r="A50" s="33" t="s">
        <v>829</v>
      </c>
      <c r="B50" s="46" t="s">
        <v>755</v>
      </c>
      <c r="C50" s="47" t="s">
        <v>885</v>
      </c>
      <c r="D50" s="35">
        <v>57491.670000000006</v>
      </c>
      <c r="E50" s="36">
        <v>68990.004000000001</v>
      </c>
      <c r="F50" s="37">
        <v>45261</v>
      </c>
      <c r="G50" s="46" t="s">
        <v>825</v>
      </c>
      <c r="H50" s="44" t="s">
        <v>751</v>
      </c>
      <c r="I50" s="48" t="s">
        <v>884</v>
      </c>
    </row>
    <row r="51" spans="1:9" s="19" customFormat="1" x14ac:dyDescent="0.35">
      <c r="A51" s="33" t="s">
        <v>829</v>
      </c>
      <c r="B51" s="46" t="s">
        <v>757</v>
      </c>
      <c r="C51" s="47" t="s">
        <v>886</v>
      </c>
      <c r="D51" s="35">
        <v>62491.670000000006</v>
      </c>
      <c r="E51" s="36">
        <v>74990.004000000001</v>
      </c>
      <c r="F51" s="37">
        <v>45261</v>
      </c>
      <c r="G51" s="46" t="s">
        <v>825</v>
      </c>
      <c r="H51" s="44" t="s">
        <v>751</v>
      </c>
      <c r="I51" s="48" t="s">
        <v>884</v>
      </c>
    </row>
    <row r="52" spans="1:9" s="19" customFormat="1" x14ac:dyDescent="0.35">
      <c r="A52" s="33" t="s">
        <v>829</v>
      </c>
      <c r="B52" s="46" t="s">
        <v>753</v>
      </c>
      <c r="C52" s="47" t="s">
        <v>887</v>
      </c>
      <c r="D52" s="35">
        <v>43325</v>
      </c>
      <c r="E52" s="36">
        <v>51990</v>
      </c>
      <c r="F52" s="37">
        <v>45261</v>
      </c>
      <c r="G52" s="46" t="s">
        <v>825</v>
      </c>
      <c r="H52" s="44" t="s">
        <v>751</v>
      </c>
      <c r="I52" s="48" t="s">
        <v>884</v>
      </c>
    </row>
    <row r="53" spans="1:9" s="19" customFormat="1" ht="15.75" customHeight="1" x14ac:dyDescent="0.35">
      <c r="A53" s="33" t="s">
        <v>829</v>
      </c>
      <c r="B53" s="46" t="s">
        <v>756</v>
      </c>
      <c r="C53" s="47" t="s">
        <v>888</v>
      </c>
      <c r="D53" s="35">
        <v>57491.670000000006</v>
      </c>
      <c r="E53" s="36">
        <v>68990.004000000001</v>
      </c>
      <c r="F53" s="37">
        <v>45261</v>
      </c>
      <c r="G53" s="46" t="s">
        <v>825</v>
      </c>
      <c r="H53" s="44" t="s">
        <v>751</v>
      </c>
      <c r="I53" s="48" t="s">
        <v>884</v>
      </c>
    </row>
    <row r="54" spans="1:9" s="19" customFormat="1" x14ac:dyDescent="0.35">
      <c r="A54" s="33" t="s">
        <v>829</v>
      </c>
      <c r="B54" s="46" t="s">
        <v>758</v>
      </c>
      <c r="C54" s="47" t="s">
        <v>889</v>
      </c>
      <c r="D54" s="35">
        <v>62491.670000000006</v>
      </c>
      <c r="E54" s="36">
        <v>74990.004000000001</v>
      </c>
      <c r="F54" s="37">
        <v>45261</v>
      </c>
      <c r="G54" s="46" t="s">
        <v>825</v>
      </c>
      <c r="H54" s="44" t="s">
        <v>751</v>
      </c>
      <c r="I54" s="48" t="s">
        <v>884</v>
      </c>
    </row>
    <row r="55" spans="1:9" s="19" customFormat="1" x14ac:dyDescent="0.35">
      <c r="A55" s="33" t="s">
        <v>829</v>
      </c>
      <c r="B55" s="46" t="s">
        <v>752</v>
      </c>
      <c r="C55" s="47" t="s">
        <v>890</v>
      </c>
      <c r="D55" s="35">
        <v>21658.33</v>
      </c>
      <c r="E55" s="36">
        <v>25989.996000000003</v>
      </c>
      <c r="F55" s="37">
        <v>45261</v>
      </c>
      <c r="G55" s="46" t="s">
        <v>825</v>
      </c>
      <c r="H55" s="44" t="s">
        <v>751</v>
      </c>
      <c r="I55" s="48" t="s">
        <v>884</v>
      </c>
    </row>
    <row r="56" spans="1:9" s="19" customFormat="1" x14ac:dyDescent="0.35">
      <c r="A56" s="33" t="s">
        <v>829</v>
      </c>
      <c r="B56" s="46" t="s">
        <v>754</v>
      </c>
      <c r="C56" s="47" t="s">
        <v>891</v>
      </c>
      <c r="D56" s="35">
        <v>22908.33</v>
      </c>
      <c r="E56" s="36">
        <v>27489.996000000003</v>
      </c>
      <c r="F56" s="37">
        <v>45261</v>
      </c>
      <c r="G56" s="46" t="s">
        <v>825</v>
      </c>
      <c r="H56" s="44" t="s">
        <v>751</v>
      </c>
      <c r="I56" s="48" t="s">
        <v>884</v>
      </c>
    </row>
    <row r="57" spans="1:9" s="19" customFormat="1" x14ac:dyDescent="0.35">
      <c r="A57" s="33" t="s">
        <v>762</v>
      </c>
      <c r="B57" s="33" t="s">
        <v>814</v>
      </c>
      <c r="C57" s="34" t="s">
        <v>815</v>
      </c>
      <c r="D57" s="35">
        <v>5325</v>
      </c>
      <c r="E57" s="36">
        <v>6390</v>
      </c>
      <c r="F57" s="37">
        <v>44655</v>
      </c>
      <c r="G57" s="33" t="s">
        <v>825</v>
      </c>
      <c r="H57" s="33" t="s">
        <v>816</v>
      </c>
      <c r="I57" s="45" t="s">
        <v>766</v>
      </c>
    </row>
    <row r="58" spans="1:9" s="19" customFormat="1" x14ac:dyDescent="0.35">
      <c r="A58" s="33" t="s">
        <v>762</v>
      </c>
      <c r="B58" s="49" t="s">
        <v>892</v>
      </c>
      <c r="C58" s="34" t="s">
        <v>893</v>
      </c>
      <c r="D58" s="42">
        <v>825</v>
      </c>
      <c r="E58" s="43">
        <v>990</v>
      </c>
      <c r="F58" s="37">
        <v>44652</v>
      </c>
      <c r="G58" s="33" t="s">
        <v>825</v>
      </c>
      <c r="H58" s="33" t="s">
        <v>760</v>
      </c>
      <c r="I58" s="45" t="s">
        <v>894</v>
      </c>
    </row>
    <row r="59" spans="1:9" s="19" customFormat="1" x14ac:dyDescent="0.35">
      <c r="A59" s="33" t="s">
        <v>762</v>
      </c>
      <c r="B59" s="50" t="s">
        <v>895</v>
      </c>
      <c r="C59" s="34" t="s">
        <v>896</v>
      </c>
      <c r="D59" s="42">
        <v>7825</v>
      </c>
      <c r="E59" s="43">
        <v>9390</v>
      </c>
      <c r="F59" s="37">
        <v>44652</v>
      </c>
      <c r="G59" s="33" t="s">
        <v>825</v>
      </c>
      <c r="H59" s="33" t="s">
        <v>760</v>
      </c>
      <c r="I59" s="45" t="s">
        <v>769</v>
      </c>
    </row>
    <row r="60" spans="1:9" s="19" customFormat="1" x14ac:dyDescent="0.35">
      <c r="A60" s="33" t="s">
        <v>762</v>
      </c>
      <c r="B60" s="49" t="s">
        <v>768</v>
      </c>
      <c r="C60" s="34" t="s">
        <v>896</v>
      </c>
      <c r="D60" s="42">
        <v>7325</v>
      </c>
      <c r="E60" s="43">
        <v>8790</v>
      </c>
      <c r="F60" s="37">
        <v>44652</v>
      </c>
      <c r="G60" s="33" t="s">
        <v>825</v>
      </c>
      <c r="H60" s="33" t="s">
        <v>760</v>
      </c>
      <c r="I60" s="45" t="s">
        <v>769</v>
      </c>
    </row>
    <row r="61" spans="1:9" s="19" customFormat="1" x14ac:dyDescent="0.35">
      <c r="A61" s="33" t="s">
        <v>762</v>
      </c>
      <c r="B61" s="49" t="s">
        <v>759</v>
      </c>
      <c r="C61" s="34" t="s">
        <v>897</v>
      </c>
      <c r="D61" s="42">
        <v>8741.67</v>
      </c>
      <c r="E61" s="43">
        <v>10490.003999999999</v>
      </c>
      <c r="F61" s="37">
        <v>44652</v>
      </c>
      <c r="G61" s="33" t="s">
        <v>825</v>
      </c>
      <c r="H61" s="33" t="s">
        <v>760</v>
      </c>
      <c r="I61" s="45" t="s">
        <v>761</v>
      </c>
    </row>
    <row r="62" spans="1:9" s="19" customFormat="1" x14ac:dyDescent="0.35">
      <c r="A62" s="33" t="s">
        <v>762</v>
      </c>
      <c r="B62" s="49" t="s">
        <v>898</v>
      </c>
      <c r="C62" s="34" t="s">
        <v>899</v>
      </c>
      <c r="D62" s="42">
        <v>10408.33</v>
      </c>
      <c r="E62" s="43">
        <v>12489.995999999999</v>
      </c>
      <c r="F62" s="37">
        <v>44652</v>
      </c>
      <c r="G62" s="33" t="s">
        <v>825</v>
      </c>
      <c r="H62" s="33" t="s">
        <v>760</v>
      </c>
      <c r="I62" s="45" t="s">
        <v>761</v>
      </c>
    </row>
    <row r="63" spans="1:9" s="19" customFormat="1" x14ac:dyDescent="0.35">
      <c r="A63" s="33" t="s">
        <v>762</v>
      </c>
      <c r="B63" s="49" t="s">
        <v>900</v>
      </c>
      <c r="C63" s="34" t="s">
        <v>901</v>
      </c>
      <c r="D63" s="42">
        <v>13741.67</v>
      </c>
      <c r="E63" s="43">
        <v>16490.004000000001</v>
      </c>
      <c r="F63" s="37">
        <v>44652</v>
      </c>
      <c r="G63" s="33" t="s">
        <v>825</v>
      </c>
      <c r="H63" s="33" t="s">
        <v>760</v>
      </c>
      <c r="I63" s="45" t="s">
        <v>761</v>
      </c>
    </row>
    <row r="64" spans="1:9" s="19" customFormat="1" x14ac:dyDescent="0.35">
      <c r="A64" s="33" t="s">
        <v>762</v>
      </c>
      <c r="B64" s="49" t="s">
        <v>902</v>
      </c>
      <c r="C64" s="34" t="s">
        <v>903</v>
      </c>
      <c r="D64" s="42">
        <v>21241.67</v>
      </c>
      <c r="E64" s="43">
        <v>25490.003999999997</v>
      </c>
      <c r="F64" s="37">
        <v>44652</v>
      </c>
      <c r="G64" s="33" t="s">
        <v>825</v>
      </c>
      <c r="H64" s="33" t="s">
        <v>760</v>
      </c>
      <c r="I64" s="45" t="s">
        <v>761</v>
      </c>
    </row>
    <row r="65" spans="1:9" s="19" customFormat="1" x14ac:dyDescent="0.35">
      <c r="A65" s="33" t="s">
        <v>762</v>
      </c>
      <c r="B65" s="49" t="s">
        <v>763</v>
      </c>
      <c r="C65" s="34" t="s">
        <v>904</v>
      </c>
      <c r="D65" s="42">
        <v>7966.666666666667</v>
      </c>
      <c r="E65" s="43">
        <v>9560</v>
      </c>
      <c r="F65" s="37">
        <v>44652</v>
      </c>
      <c r="G65" s="33" t="s">
        <v>825</v>
      </c>
      <c r="H65" s="33" t="s">
        <v>760</v>
      </c>
      <c r="I65" s="45" t="s">
        <v>764</v>
      </c>
    </row>
    <row r="66" spans="1:9" s="19" customFormat="1" x14ac:dyDescent="0.35">
      <c r="A66" s="33" t="s">
        <v>762</v>
      </c>
      <c r="B66" s="49" t="s">
        <v>765</v>
      </c>
      <c r="C66" s="34" t="s">
        <v>905</v>
      </c>
      <c r="D66" s="42">
        <v>7241.6699999999992</v>
      </c>
      <c r="E66" s="43">
        <v>8690.003999999999</v>
      </c>
      <c r="F66" s="37">
        <v>44652</v>
      </c>
      <c r="G66" s="33" t="s">
        <v>825</v>
      </c>
      <c r="H66" s="33" t="s">
        <v>760</v>
      </c>
      <c r="I66" s="45" t="s">
        <v>766</v>
      </c>
    </row>
    <row r="67" spans="1:9" s="19" customFormat="1" x14ac:dyDescent="0.35">
      <c r="A67" s="33" t="s">
        <v>762</v>
      </c>
      <c r="B67" s="49" t="s">
        <v>906</v>
      </c>
      <c r="C67" s="34" t="s">
        <v>907</v>
      </c>
      <c r="D67" s="42">
        <v>6325</v>
      </c>
      <c r="E67" s="43">
        <v>7590</v>
      </c>
      <c r="F67" s="37">
        <v>44652</v>
      </c>
      <c r="G67" s="33" t="s">
        <v>825</v>
      </c>
      <c r="H67" s="33" t="s">
        <v>760</v>
      </c>
      <c r="I67" s="45" t="s">
        <v>766</v>
      </c>
    </row>
    <row r="68" spans="1:9" s="19" customFormat="1" x14ac:dyDescent="0.35">
      <c r="A68" s="33" t="s">
        <v>762</v>
      </c>
      <c r="B68" s="49" t="s">
        <v>908</v>
      </c>
      <c r="C68" s="34" t="s">
        <v>909</v>
      </c>
      <c r="D68" s="42">
        <v>9158.33</v>
      </c>
      <c r="E68" s="43">
        <v>10989.995999999999</v>
      </c>
      <c r="F68" s="37">
        <v>44652</v>
      </c>
      <c r="G68" s="33" t="s">
        <v>825</v>
      </c>
      <c r="H68" s="33" t="s">
        <v>760</v>
      </c>
      <c r="I68" s="45" t="s">
        <v>766</v>
      </c>
    </row>
    <row r="69" spans="1:9" s="19" customFormat="1" x14ac:dyDescent="0.35">
      <c r="A69" s="33" t="s">
        <v>762</v>
      </c>
      <c r="B69" s="49" t="s">
        <v>910</v>
      </c>
      <c r="C69" s="34" t="s">
        <v>911</v>
      </c>
      <c r="D69" s="42">
        <v>12491.67</v>
      </c>
      <c r="E69" s="43">
        <v>14990.003999999999</v>
      </c>
      <c r="F69" s="37">
        <v>44652</v>
      </c>
      <c r="G69" s="33" t="s">
        <v>825</v>
      </c>
      <c r="H69" s="33" t="s">
        <v>760</v>
      </c>
      <c r="I69" s="45" t="s">
        <v>766</v>
      </c>
    </row>
    <row r="70" spans="1:9" s="19" customFormat="1" x14ac:dyDescent="0.35">
      <c r="A70" s="33" t="s">
        <v>762</v>
      </c>
      <c r="B70" s="49" t="s">
        <v>767</v>
      </c>
      <c r="C70" s="34" t="s">
        <v>912</v>
      </c>
      <c r="D70" s="42">
        <v>9575</v>
      </c>
      <c r="E70" s="43">
        <v>11490</v>
      </c>
      <c r="F70" s="37">
        <v>44652</v>
      </c>
      <c r="G70" s="33" t="s">
        <v>825</v>
      </c>
      <c r="H70" s="33" t="s">
        <v>760</v>
      </c>
      <c r="I70" s="45" t="s">
        <v>766</v>
      </c>
    </row>
    <row r="71" spans="1:9" s="19" customFormat="1" x14ac:dyDescent="0.35">
      <c r="A71" s="33" t="s">
        <v>762</v>
      </c>
      <c r="B71" s="49" t="s">
        <v>913</v>
      </c>
      <c r="C71" s="34" t="s">
        <v>914</v>
      </c>
      <c r="D71" s="42">
        <v>9158.33</v>
      </c>
      <c r="E71" s="43">
        <v>10989.995999999999</v>
      </c>
      <c r="F71" s="37">
        <v>44652</v>
      </c>
      <c r="G71" s="33" t="s">
        <v>825</v>
      </c>
      <c r="H71" s="33" t="s">
        <v>760</v>
      </c>
      <c r="I71" s="45" t="s">
        <v>766</v>
      </c>
    </row>
    <row r="72" spans="1:9" s="19" customFormat="1" x14ac:dyDescent="0.35">
      <c r="A72" s="33" t="s">
        <v>762</v>
      </c>
      <c r="B72" s="49" t="s">
        <v>915</v>
      </c>
      <c r="C72" s="34" t="s">
        <v>916</v>
      </c>
      <c r="D72" s="42">
        <v>9991.67</v>
      </c>
      <c r="E72" s="43">
        <v>11990.003999999999</v>
      </c>
      <c r="F72" s="37">
        <v>44652</v>
      </c>
      <c r="G72" s="33" t="s">
        <v>825</v>
      </c>
      <c r="H72" s="33" t="s">
        <v>760</v>
      </c>
      <c r="I72" s="45" t="s">
        <v>766</v>
      </c>
    </row>
    <row r="73" spans="1:9" s="19" customFormat="1" x14ac:dyDescent="0.35">
      <c r="A73" s="33" t="s">
        <v>829</v>
      </c>
      <c r="B73" s="33" t="s">
        <v>537</v>
      </c>
      <c r="C73" s="34" t="s">
        <v>917</v>
      </c>
      <c r="D73" s="35">
        <v>34991.67</v>
      </c>
      <c r="E73" s="36">
        <f>D73*1.2</f>
        <v>41990.003999999994</v>
      </c>
      <c r="F73" s="37">
        <v>45250</v>
      </c>
      <c r="G73" s="33" t="s">
        <v>825</v>
      </c>
      <c r="H73" s="33" t="s">
        <v>538</v>
      </c>
      <c r="I73" s="45" t="s">
        <v>918</v>
      </c>
    </row>
    <row r="74" spans="1:9" s="19" customFormat="1" x14ac:dyDescent="0.35">
      <c r="A74" s="33" t="s">
        <v>829</v>
      </c>
      <c r="B74" s="33" t="s">
        <v>539</v>
      </c>
      <c r="C74" s="34" t="s">
        <v>919</v>
      </c>
      <c r="D74" s="35">
        <v>11658.33</v>
      </c>
      <c r="E74" s="36">
        <f>D74*1.2</f>
        <v>13989.995999999999</v>
      </c>
      <c r="F74" s="37">
        <v>45250</v>
      </c>
      <c r="G74" s="33" t="s">
        <v>825</v>
      </c>
      <c r="H74" s="33" t="s">
        <v>538</v>
      </c>
      <c r="I74" s="45" t="s">
        <v>918</v>
      </c>
    </row>
    <row r="75" spans="1:9" s="19" customFormat="1" x14ac:dyDescent="0.35">
      <c r="A75" s="33" t="s">
        <v>829</v>
      </c>
      <c r="B75" s="33" t="s">
        <v>540</v>
      </c>
      <c r="C75" s="34" t="s">
        <v>920</v>
      </c>
      <c r="D75" s="35">
        <v>11658.33</v>
      </c>
      <c r="E75" s="36">
        <f>D75*1.2</f>
        <v>13989.995999999999</v>
      </c>
      <c r="F75" s="37">
        <v>45250</v>
      </c>
      <c r="G75" s="33" t="s">
        <v>825</v>
      </c>
      <c r="H75" s="33" t="s">
        <v>538</v>
      </c>
      <c r="I75" s="45" t="s">
        <v>918</v>
      </c>
    </row>
    <row r="76" spans="1:9" s="19" customFormat="1" x14ac:dyDescent="0.35">
      <c r="A76" s="33" t="s">
        <v>762</v>
      </c>
      <c r="B76" s="33" t="s">
        <v>921</v>
      </c>
      <c r="C76" s="34" t="s">
        <v>917</v>
      </c>
      <c r="D76" s="35">
        <v>31241.67</v>
      </c>
      <c r="E76" s="36">
        <v>37490.003999999994</v>
      </c>
      <c r="F76" s="37">
        <v>44652</v>
      </c>
      <c r="G76" s="33" t="s">
        <v>825</v>
      </c>
      <c r="H76" s="33" t="s">
        <v>538</v>
      </c>
      <c r="I76" s="45" t="s">
        <v>918</v>
      </c>
    </row>
    <row r="77" spans="1:9" s="19" customFormat="1" x14ac:dyDescent="0.35">
      <c r="A77" s="33" t="s">
        <v>762</v>
      </c>
      <c r="B77" s="33" t="s">
        <v>922</v>
      </c>
      <c r="C77" s="34" t="s">
        <v>923</v>
      </c>
      <c r="D77" s="35">
        <v>10408.33</v>
      </c>
      <c r="E77" s="36">
        <v>12489.995999999999</v>
      </c>
      <c r="F77" s="37">
        <v>44652</v>
      </c>
      <c r="G77" s="33" t="s">
        <v>825</v>
      </c>
      <c r="H77" s="33" t="s">
        <v>538</v>
      </c>
      <c r="I77" s="45" t="s">
        <v>924</v>
      </c>
    </row>
    <row r="78" spans="1:9" s="19" customFormat="1" x14ac:dyDescent="0.35">
      <c r="A78" s="33" t="s">
        <v>762</v>
      </c>
      <c r="B78" s="40" t="s">
        <v>925</v>
      </c>
      <c r="C78" s="41" t="s">
        <v>926</v>
      </c>
      <c r="D78" s="42">
        <v>4241.67</v>
      </c>
      <c r="E78" s="43">
        <v>5090.0039999999999</v>
      </c>
      <c r="F78" s="37">
        <v>44652</v>
      </c>
      <c r="G78" s="44" t="s">
        <v>825</v>
      </c>
      <c r="H78" s="33" t="s">
        <v>927</v>
      </c>
      <c r="I78" s="45" t="s">
        <v>928</v>
      </c>
    </row>
    <row r="79" spans="1:9" s="19" customFormat="1" x14ac:dyDescent="0.35">
      <c r="A79" s="33" t="s">
        <v>762</v>
      </c>
      <c r="B79" s="40" t="s">
        <v>929</v>
      </c>
      <c r="C79" s="41" t="s">
        <v>930</v>
      </c>
      <c r="D79" s="42">
        <v>2033.33</v>
      </c>
      <c r="E79" s="43">
        <v>2439.9959999999996</v>
      </c>
      <c r="F79" s="37">
        <v>44652</v>
      </c>
      <c r="G79" s="44" t="s">
        <v>825</v>
      </c>
      <c r="H79" s="33" t="s">
        <v>927</v>
      </c>
      <c r="I79" s="45" t="s">
        <v>928</v>
      </c>
    </row>
    <row r="80" spans="1:9" s="19" customFormat="1" x14ac:dyDescent="0.35">
      <c r="A80" s="33" t="s">
        <v>762</v>
      </c>
      <c r="B80" s="40" t="s">
        <v>931</v>
      </c>
      <c r="C80" s="41" t="s">
        <v>932</v>
      </c>
      <c r="D80" s="42">
        <v>4241.67</v>
      </c>
      <c r="E80" s="43">
        <v>5090.0039999999999</v>
      </c>
      <c r="F80" s="37">
        <v>44652</v>
      </c>
      <c r="G80" s="44" t="s">
        <v>825</v>
      </c>
      <c r="H80" s="33" t="s">
        <v>927</v>
      </c>
      <c r="I80" s="45" t="s">
        <v>928</v>
      </c>
    </row>
    <row r="81" spans="1:9" s="19" customFormat="1" x14ac:dyDescent="0.35">
      <c r="A81" s="33" t="s">
        <v>762</v>
      </c>
      <c r="B81" s="33" t="s">
        <v>933</v>
      </c>
      <c r="C81" s="34" t="s">
        <v>934</v>
      </c>
      <c r="D81" s="35">
        <v>103325</v>
      </c>
      <c r="E81" s="36">
        <v>123990</v>
      </c>
      <c r="F81" s="37">
        <v>44652</v>
      </c>
      <c r="G81" s="33" t="s">
        <v>825</v>
      </c>
      <c r="H81" s="33" t="s">
        <v>542</v>
      </c>
      <c r="I81" s="45" t="s">
        <v>918</v>
      </c>
    </row>
    <row r="82" spans="1:9" s="19" customFormat="1" x14ac:dyDescent="0.35">
      <c r="A82" s="33" t="s">
        <v>829</v>
      </c>
      <c r="B82" s="33" t="s">
        <v>549</v>
      </c>
      <c r="C82" s="34" t="s">
        <v>935</v>
      </c>
      <c r="D82" s="35">
        <v>29158.33</v>
      </c>
      <c r="E82" s="36">
        <f t="shared" ref="E82:E97" si="0">D82*1.2</f>
        <v>34989.995999999999</v>
      </c>
      <c r="F82" s="37">
        <v>45250</v>
      </c>
      <c r="G82" s="33" t="s">
        <v>825</v>
      </c>
      <c r="H82" s="33" t="s">
        <v>542</v>
      </c>
      <c r="I82" s="45" t="s">
        <v>918</v>
      </c>
    </row>
    <row r="83" spans="1:9" s="19" customFormat="1" x14ac:dyDescent="0.35">
      <c r="A83" s="33" t="s">
        <v>829</v>
      </c>
      <c r="B83" s="33" t="s">
        <v>541</v>
      </c>
      <c r="C83" s="34" t="s">
        <v>936</v>
      </c>
      <c r="D83" s="35">
        <v>27491.67</v>
      </c>
      <c r="E83" s="36">
        <f t="shared" si="0"/>
        <v>32990.003999999994</v>
      </c>
      <c r="F83" s="37">
        <v>45250</v>
      </c>
      <c r="G83" s="33" t="s">
        <v>825</v>
      </c>
      <c r="H83" s="33" t="s">
        <v>542</v>
      </c>
      <c r="I83" s="45" t="s">
        <v>918</v>
      </c>
    </row>
    <row r="84" spans="1:9" s="19" customFormat="1" x14ac:dyDescent="0.35">
      <c r="A84" s="33" t="s">
        <v>829</v>
      </c>
      <c r="B84" s="33" t="s">
        <v>558</v>
      </c>
      <c r="C84" s="34" t="s">
        <v>937</v>
      </c>
      <c r="D84" s="35">
        <v>33325</v>
      </c>
      <c r="E84" s="36">
        <f t="shared" si="0"/>
        <v>39990</v>
      </c>
      <c r="F84" s="37">
        <v>45250</v>
      </c>
      <c r="G84" s="33" t="s">
        <v>825</v>
      </c>
      <c r="H84" s="33" t="s">
        <v>542</v>
      </c>
      <c r="I84" s="45" t="s">
        <v>918</v>
      </c>
    </row>
    <row r="85" spans="1:9" s="19" customFormat="1" x14ac:dyDescent="0.35">
      <c r="A85" s="33" t="s">
        <v>829</v>
      </c>
      <c r="B85" s="33" t="s">
        <v>551</v>
      </c>
      <c r="C85" s="34" t="s">
        <v>938</v>
      </c>
      <c r="D85" s="35">
        <v>7908.33</v>
      </c>
      <c r="E85" s="36">
        <f t="shared" si="0"/>
        <v>9489.9959999999992</v>
      </c>
      <c r="F85" s="37">
        <v>45250</v>
      </c>
      <c r="G85" s="33" t="s">
        <v>825</v>
      </c>
      <c r="H85" s="33" t="s">
        <v>542</v>
      </c>
      <c r="I85" s="45" t="s">
        <v>939</v>
      </c>
    </row>
    <row r="86" spans="1:9" s="19" customFormat="1" x14ac:dyDescent="0.35">
      <c r="A86" s="33" t="s">
        <v>829</v>
      </c>
      <c r="B86" s="33" t="s">
        <v>545</v>
      </c>
      <c r="C86" s="34" t="s">
        <v>940</v>
      </c>
      <c r="D86" s="35">
        <v>6241.67</v>
      </c>
      <c r="E86" s="36">
        <f t="shared" si="0"/>
        <v>7490.0039999999999</v>
      </c>
      <c r="F86" s="37">
        <v>45250</v>
      </c>
      <c r="G86" s="33" t="s">
        <v>825</v>
      </c>
      <c r="H86" s="33" t="s">
        <v>542</v>
      </c>
      <c r="I86" s="45" t="s">
        <v>939</v>
      </c>
    </row>
    <row r="87" spans="1:9" s="19" customFormat="1" x14ac:dyDescent="0.35">
      <c r="A87" s="33" t="s">
        <v>829</v>
      </c>
      <c r="B87" s="33" t="s">
        <v>546</v>
      </c>
      <c r="C87" s="34" t="s">
        <v>941</v>
      </c>
      <c r="D87" s="35">
        <v>6241.67</v>
      </c>
      <c r="E87" s="36">
        <f t="shared" si="0"/>
        <v>7490.0039999999999</v>
      </c>
      <c r="F87" s="37">
        <v>45250</v>
      </c>
      <c r="G87" s="33" t="s">
        <v>825</v>
      </c>
      <c r="H87" s="33" t="s">
        <v>542</v>
      </c>
      <c r="I87" s="45" t="s">
        <v>939</v>
      </c>
    </row>
    <row r="88" spans="1:9" s="19" customFormat="1" x14ac:dyDescent="0.35">
      <c r="A88" s="33" t="s">
        <v>829</v>
      </c>
      <c r="B88" s="33" t="s">
        <v>544</v>
      </c>
      <c r="C88" s="34" t="s">
        <v>942</v>
      </c>
      <c r="D88" s="35">
        <v>7491.67</v>
      </c>
      <c r="E88" s="36">
        <f t="shared" si="0"/>
        <v>8990.003999999999</v>
      </c>
      <c r="F88" s="37">
        <v>45250</v>
      </c>
      <c r="G88" s="33" t="s">
        <v>825</v>
      </c>
      <c r="H88" s="33" t="s">
        <v>542</v>
      </c>
      <c r="I88" s="45" t="s">
        <v>939</v>
      </c>
    </row>
    <row r="89" spans="1:9" s="19" customFormat="1" x14ac:dyDescent="0.35">
      <c r="A89" s="33" t="s">
        <v>829</v>
      </c>
      <c r="B89" s="33" t="s">
        <v>560</v>
      </c>
      <c r="C89" s="34" t="s">
        <v>943</v>
      </c>
      <c r="D89" s="35">
        <v>8325</v>
      </c>
      <c r="E89" s="36">
        <f t="shared" si="0"/>
        <v>9990</v>
      </c>
      <c r="F89" s="37">
        <v>45250</v>
      </c>
      <c r="G89" s="33" t="s">
        <v>825</v>
      </c>
      <c r="H89" s="33" t="s">
        <v>542</v>
      </c>
      <c r="I89" s="45" t="s">
        <v>939</v>
      </c>
    </row>
    <row r="90" spans="1:9" s="19" customFormat="1" x14ac:dyDescent="0.35">
      <c r="A90" s="33" t="s">
        <v>829</v>
      </c>
      <c r="B90" s="33" t="s">
        <v>556</v>
      </c>
      <c r="C90" s="34" t="s">
        <v>944</v>
      </c>
      <c r="D90" s="35">
        <v>6658.33</v>
      </c>
      <c r="E90" s="36">
        <f t="shared" si="0"/>
        <v>7989.9959999999992</v>
      </c>
      <c r="F90" s="37">
        <v>45250</v>
      </c>
      <c r="G90" s="33" t="s">
        <v>825</v>
      </c>
      <c r="H90" s="33" t="s">
        <v>542</v>
      </c>
      <c r="I90" s="45" t="s">
        <v>939</v>
      </c>
    </row>
    <row r="91" spans="1:9" s="19" customFormat="1" x14ac:dyDescent="0.35">
      <c r="A91" s="33" t="s">
        <v>829</v>
      </c>
      <c r="B91" s="33" t="s">
        <v>557</v>
      </c>
      <c r="C91" s="34" t="s">
        <v>945</v>
      </c>
      <c r="D91" s="35">
        <v>6658.33</v>
      </c>
      <c r="E91" s="36">
        <f t="shared" si="0"/>
        <v>7989.9959999999992</v>
      </c>
      <c r="F91" s="37">
        <v>45250</v>
      </c>
      <c r="G91" s="33" t="s">
        <v>825</v>
      </c>
      <c r="H91" s="33" t="s">
        <v>542</v>
      </c>
      <c r="I91" s="45" t="s">
        <v>939</v>
      </c>
    </row>
    <row r="92" spans="1:9" s="19" customFormat="1" x14ac:dyDescent="0.35">
      <c r="A92" s="33" t="s">
        <v>829</v>
      </c>
      <c r="B92" s="33" t="s">
        <v>547</v>
      </c>
      <c r="C92" s="34" t="s">
        <v>946</v>
      </c>
      <c r="D92" s="35">
        <v>6658.33</v>
      </c>
      <c r="E92" s="36">
        <f t="shared" si="0"/>
        <v>7989.9959999999992</v>
      </c>
      <c r="F92" s="37">
        <v>45250</v>
      </c>
      <c r="G92" s="33" t="s">
        <v>825</v>
      </c>
      <c r="H92" s="33" t="s">
        <v>542</v>
      </c>
      <c r="I92" s="45" t="s">
        <v>548</v>
      </c>
    </row>
    <row r="93" spans="1:9" s="19" customFormat="1" ht="29" x14ac:dyDescent="0.35">
      <c r="A93" s="33" t="s">
        <v>829</v>
      </c>
      <c r="B93" s="33" t="s">
        <v>550</v>
      </c>
      <c r="C93" s="34" t="s">
        <v>947</v>
      </c>
      <c r="D93" s="35">
        <v>13325</v>
      </c>
      <c r="E93" s="36">
        <f t="shared" si="0"/>
        <v>15990</v>
      </c>
      <c r="F93" s="37">
        <v>45250</v>
      </c>
      <c r="G93" s="33" t="s">
        <v>825</v>
      </c>
      <c r="H93" s="33" t="s">
        <v>542</v>
      </c>
      <c r="I93" s="45" t="s">
        <v>924</v>
      </c>
    </row>
    <row r="94" spans="1:9" s="19" customFormat="1" x14ac:dyDescent="0.35">
      <c r="A94" s="33" t="s">
        <v>829</v>
      </c>
      <c r="B94" s="33" t="s">
        <v>543</v>
      </c>
      <c r="C94" s="34" t="s">
        <v>948</v>
      </c>
      <c r="D94" s="35">
        <v>12908.33</v>
      </c>
      <c r="E94" s="36">
        <f t="shared" si="0"/>
        <v>15489.995999999999</v>
      </c>
      <c r="F94" s="37">
        <v>45250</v>
      </c>
      <c r="G94" s="33" t="s">
        <v>825</v>
      </c>
      <c r="H94" s="33" t="s">
        <v>542</v>
      </c>
      <c r="I94" s="45" t="s">
        <v>924</v>
      </c>
    </row>
    <row r="95" spans="1:9" s="19" customFormat="1" x14ac:dyDescent="0.35">
      <c r="A95" s="33" t="s">
        <v>829</v>
      </c>
      <c r="B95" s="33" t="s">
        <v>559</v>
      </c>
      <c r="C95" s="34" t="s">
        <v>949</v>
      </c>
      <c r="D95" s="35">
        <v>13741.67</v>
      </c>
      <c r="E95" s="36">
        <f t="shared" si="0"/>
        <v>16490.004000000001</v>
      </c>
      <c r="F95" s="37">
        <v>45250</v>
      </c>
      <c r="G95" s="33" t="s">
        <v>825</v>
      </c>
      <c r="H95" s="33" t="s">
        <v>542</v>
      </c>
      <c r="I95" s="45" t="s">
        <v>924</v>
      </c>
    </row>
    <row r="96" spans="1:9" s="19" customFormat="1" x14ac:dyDescent="0.35">
      <c r="A96" s="33" t="s">
        <v>829</v>
      </c>
      <c r="B96" s="33" t="s">
        <v>552</v>
      </c>
      <c r="C96" s="38" t="s">
        <v>553</v>
      </c>
      <c r="D96" s="33">
        <v>31658.33</v>
      </c>
      <c r="E96" s="36">
        <f t="shared" si="0"/>
        <v>37989.995999999999</v>
      </c>
      <c r="F96" s="37">
        <v>45250</v>
      </c>
      <c r="G96" s="33" t="s">
        <v>825</v>
      </c>
      <c r="H96" s="33" t="s">
        <v>542</v>
      </c>
      <c r="I96" s="45" t="s">
        <v>520</v>
      </c>
    </row>
    <row r="97" spans="1:9" s="19" customFormat="1" x14ac:dyDescent="0.35">
      <c r="A97" s="33" t="s">
        <v>829</v>
      </c>
      <c r="B97" s="33" t="s">
        <v>554</v>
      </c>
      <c r="C97" s="38" t="s">
        <v>555</v>
      </c>
      <c r="D97" s="33">
        <v>13325</v>
      </c>
      <c r="E97" s="36">
        <f t="shared" si="0"/>
        <v>15990</v>
      </c>
      <c r="F97" s="37">
        <v>45250</v>
      </c>
      <c r="G97" s="33" t="s">
        <v>825</v>
      </c>
      <c r="H97" s="33" t="s">
        <v>542</v>
      </c>
      <c r="I97" s="45" t="s">
        <v>523</v>
      </c>
    </row>
    <row r="98" spans="1:9" s="19" customFormat="1" x14ac:dyDescent="0.35">
      <c r="A98" s="33" t="s">
        <v>829</v>
      </c>
      <c r="B98" s="33" t="s">
        <v>365</v>
      </c>
      <c r="C98" s="34" t="s">
        <v>950</v>
      </c>
      <c r="D98" s="35">
        <v>11241.666666666668</v>
      </c>
      <c r="E98" s="36">
        <v>13490.000000000002</v>
      </c>
      <c r="F98" s="37">
        <v>45261</v>
      </c>
      <c r="G98" s="33" t="s">
        <v>825</v>
      </c>
      <c r="H98" s="33" t="s">
        <v>366</v>
      </c>
      <c r="I98" s="45" t="s">
        <v>30</v>
      </c>
    </row>
    <row r="99" spans="1:9" s="19" customFormat="1" x14ac:dyDescent="0.35">
      <c r="A99" s="33" t="s">
        <v>762</v>
      </c>
      <c r="B99" s="33" t="s">
        <v>951</v>
      </c>
      <c r="C99" s="34" t="s">
        <v>952</v>
      </c>
      <c r="D99" s="35">
        <v>37908.33</v>
      </c>
      <c r="E99" s="36">
        <v>45489.995999999999</v>
      </c>
      <c r="F99" s="37">
        <v>44652</v>
      </c>
      <c r="G99" s="33" t="s">
        <v>825</v>
      </c>
      <c r="H99" s="33" t="s">
        <v>368</v>
      </c>
      <c r="I99" s="45" t="s">
        <v>376</v>
      </c>
    </row>
    <row r="100" spans="1:9" s="19" customFormat="1" x14ac:dyDescent="0.35">
      <c r="A100" s="33" t="s">
        <v>762</v>
      </c>
      <c r="B100" s="33" t="s">
        <v>953</v>
      </c>
      <c r="C100" s="34" t="s">
        <v>954</v>
      </c>
      <c r="D100" s="35">
        <v>37908.33</v>
      </c>
      <c r="E100" s="36">
        <v>45489.995999999999</v>
      </c>
      <c r="F100" s="37">
        <v>44652</v>
      </c>
      <c r="G100" s="33" t="s">
        <v>825</v>
      </c>
      <c r="H100" s="33" t="s">
        <v>368</v>
      </c>
      <c r="I100" s="45" t="s">
        <v>376</v>
      </c>
    </row>
    <row r="101" spans="1:9" s="19" customFormat="1" x14ac:dyDescent="0.35">
      <c r="A101" s="33" t="s">
        <v>762</v>
      </c>
      <c r="B101" s="33" t="s">
        <v>955</v>
      </c>
      <c r="C101" s="34" t="s">
        <v>956</v>
      </c>
      <c r="D101" s="35">
        <v>577491.67000000004</v>
      </c>
      <c r="E101" s="36">
        <v>692990.00400000007</v>
      </c>
      <c r="F101" s="37">
        <v>44652</v>
      </c>
      <c r="G101" s="33" t="s">
        <v>825</v>
      </c>
      <c r="H101" s="33" t="s">
        <v>368</v>
      </c>
      <c r="I101" s="45" t="s">
        <v>957</v>
      </c>
    </row>
    <row r="102" spans="1:9" s="19" customFormat="1" x14ac:dyDescent="0.35">
      <c r="A102" s="33" t="s">
        <v>762</v>
      </c>
      <c r="B102" s="33" t="s">
        <v>958</v>
      </c>
      <c r="C102" s="34" t="s">
        <v>959</v>
      </c>
      <c r="D102" s="35">
        <v>568325</v>
      </c>
      <c r="E102" s="36">
        <v>681990</v>
      </c>
      <c r="F102" s="37">
        <v>44652</v>
      </c>
      <c r="G102" s="33" t="s">
        <v>825</v>
      </c>
      <c r="H102" s="33" t="s">
        <v>368</v>
      </c>
      <c r="I102" s="45" t="s">
        <v>957</v>
      </c>
    </row>
    <row r="103" spans="1:9" s="19" customFormat="1" x14ac:dyDescent="0.35">
      <c r="A103" s="33" t="s">
        <v>762</v>
      </c>
      <c r="B103" s="33" t="s">
        <v>960</v>
      </c>
      <c r="C103" s="34" t="s">
        <v>961</v>
      </c>
      <c r="D103" s="35">
        <v>219158.33</v>
      </c>
      <c r="E103" s="36">
        <v>262989.99599999998</v>
      </c>
      <c r="F103" s="37">
        <v>44652</v>
      </c>
      <c r="G103" s="33" t="s">
        <v>825</v>
      </c>
      <c r="H103" s="33" t="s">
        <v>368</v>
      </c>
      <c r="I103" s="45" t="s">
        <v>27</v>
      </c>
    </row>
    <row r="104" spans="1:9" s="19" customFormat="1" x14ac:dyDescent="0.35">
      <c r="A104" s="33" t="s">
        <v>762</v>
      </c>
      <c r="B104" s="33" t="s">
        <v>962</v>
      </c>
      <c r="C104" s="34" t="s">
        <v>963</v>
      </c>
      <c r="D104" s="35">
        <v>297491.67</v>
      </c>
      <c r="E104" s="36">
        <v>356990.00399999996</v>
      </c>
      <c r="F104" s="37">
        <v>44652</v>
      </c>
      <c r="G104" s="33" t="s">
        <v>825</v>
      </c>
      <c r="H104" s="33" t="s">
        <v>368</v>
      </c>
      <c r="I104" s="45" t="s">
        <v>27</v>
      </c>
    </row>
    <row r="105" spans="1:9" s="19" customFormat="1" ht="29" x14ac:dyDescent="0.35">
      <c r="A105" s="33" t="s">
        <v>762</v>
      </c>
      <c r="B105" s="33" t="s">
        <v>964</v>
      </c>
      <c r="C105" s="34" t="s">
        <v>965</v>
      </c>
      <c r="D105" s="35">
        <v>185825</v>
      </c>
      <c r="E105" s="36">
        <v>222990</v>
      </c>
      <c r="F105" s="37">
        <v>44652</v>
      </c>
      <c r="G105" s="33" t="s">
        <v>825</v>
      </c>
      <c r="H105" s="33" t="s">
        <v>368</v>
      </c>
      <c r="I105" s="45" t="s">
        <v>27</v>
      </c>
    </row>
    <row r="106" spans="1:9" s="19" customFormat="1" x14ac:dyDescent="0.35">
      <c r="A106" s="33" t="s">
        <v>762</v>
      </c>
      <c r="B106" s="33" t="s">
        <v>966</v>
      </c>
      <c r="C106" s="34" t="s">
        <v>967</v>
      </c>
      <c r="D106" s="35">
        <v>154158.32999999999</v>
      </c>
      <c r="E106" s="36">
        <v>184989.99599999998</v>
      </c>
      <c r="F106" s="37">
        <v>44652</v>
      </c>
      <c r="G106" s="33" t="s">
        <v>825</v>
      </c>
      <c r="H106" s="33" t="s">
        <v>368</v>
      </c>
      <c r="I106" s="45" t="s">
        <v>375</v>
      </c>
    </row>
    <row r="107" spans="1:9" s="19" customFormat="1" x14ac:dyDescent="0.35">
      <c r="A107" s="33" t="s">
        <v>762</v>
      </c>
      <c r="B107" s="33" t="s">
        <v>968</v>
      </c>
      <c r="C107" s="34" t="s">
        <v>969</v>
      </c>
      <c r="D107" s="35">
        <v>154158.32999999999</v>
      </c>
      <c r="E107" s="36">
        <v>184989.99599999998</v>
      </c>
      <c r="F107" s="37">
        <v>44652</v>
      </c>
      <c r="G107" s="33" t="s">
        <v>825</v>
      </c>
      <c r="H107" s="33" t="s">
        <v>368</v>
      </c>
      <c r="I107" s="45" t="s">
        <v>375</v>
      </c>
    </row>
    <row r="108" spans="1:9" s="19" customFormat="1" x14ac:dyDescent="0.35">
      <c r="A108" s="33" t="s">
        <v>762</v>
      </c>
      <c r="B108" s="33" t="s">
        <v>970</v>
      </c>
      <c r="C108" s="34" t="s">
        <v>971</v>
      </c>
      <c r="D108" s="35">
        <v>47491.67</v>
      </c>
      <c r="E108" s="36">
        <v>56990.003999999994</v>
      </c>
      <c r="F108" s="37">
        <v>44652</v>
      </c>
      <c r="G108" s="33" t="s">
        <v>825</v>
      </c>
      <c r="H108" s="33" t="s">
        <v>368</v>
      </c>
      <c r="I108" s="45" t="s">
        <v>972</v>
      </c>
    </row>
    <row r="109" spans="1:9" s="19" customFormat="1" x14ac:dyDescent="0.35">
      <c r="A109" s="33" t="s">
        <v>762</v>
      </c>
      <c r="B109" s="33" t="s">
        <v>973</v>
      </c>
      <c r="C109" s="34" t="s">
        <v>974</v>
      </c>
      <c r="D109" s="35">
        <v>58325</v>
      </c>
      <c r="E109" s="36">
        <v>69990</v>
      </c>
      <c r="F109" s="37">
        <v>44652</v>
      </c>
      <c r="G109" s="33" t="s">
        <v>825</v>
      </c>
      <c r="H109" s="33" t="s">
        <v>368</v>
      </c>
      <c r="I109" s="45" t="s">
        <v>972</v>
      </c>
    </row>
    <row r="110" spans="1:9" s="19" customFormat="1" x14ac:dyDescent="0.35">
      <c r="A110" s="33" t="s">
        <v>762</v>
      </c>
      <c r="B110" s="33" t="s">
        <v>975</v>
      </c>
      <c r="C110" s="34" t="s">
        <v>976</v>
      </c>
      <c r="D110" s="35">
        <v>94991.67</v>
      </c>
      <c r="E110" s="36">
        <v>113990.004</v>
      </c>
      <c r="F110" s="37">
        <v>44652</v>
      </c>
      <c r="G110" s="33" t="s">
        <v>825</v>
      </c>
      <c r="H110" s="33" t="s">
        <v>368</v>
      </c>
      <c r="I110" s="45" t="s">
        <v>378</v>
      </c>
    </row>
    <row r="111" spans="1:9" s="19" customFormat="1" x14ac:dyDescent="0.35">
      <c r="A111" s="33" t="s">
        <v>762</v>
      </c>
      <c r="B111" s="44" t="s">
        <v>977</v>
      </c>
      <c r="C111" s="34" t="s">
        <v>978</v>
      </c>
      <c r="D111" s="35">
        <v>114158.33</v>
      </c>
      <c r="E111" s="36">
        <v>136989.99599999998</v>
      </c>
      <c r="F111" s="37">
        <v>44652</v>
      </c>
      <c r="G111" s="44" t="s">
        <v>825</v>
      </c>
      <c r="H111" s="44" t="s">
        <v>368</v>
      </c>
      <c r="I111" s="48" t="s">
        <v>378</v>
      </c>
    </row>
    <row r="112" spans="1:9" s="19" customFormat="1" x14ac:dyDescent="0.35">
      <c r="A112" s="33" t="s">
        <v>762</v>
      </c>
      <c r="B112" s="33" t="s">
        <v>979</v>
      </c>
      <c r="C112" s="34" t="s">
        <v>980</v>
      </c>
      <c r="D112" s="35">
        <v>114158.33</v>
      </c>
      <c r="E112" s="36">
        <v>136989.99599999998</v>
      </c>
      <c r="F112" s="37">
        <v>44652</v>
      </c>
      <c r="G112" s="33" t="s">
        <v>825</v>
      </c>
      <c r="H112" s="33" t="s">
        <v>368</v>
      </c>
      <c r="I112" s="45" t="s">
        <v>378</v>
      </c>
    </row>
    <row r="113" spans="1:9" s="19" customFormat="1" x14ac:dyDescent="0.35">
      <c r="A113" s="33" t="s">
        <v>762</v>
      </c>
      <c r="B113" s="33" t="s">
        <v>981</v>
      </c>
      <c r="C113" s="34" t="s">
        <v>982</v>
      </c>
      <c r="D113" s="35">
        <v>82491.67</v>
      </c>
      <c r="E113" s="36">
        <v>98990.004000000001</v>
      </c>
      <c r="F113" s="37">
        <v>44652</v>
      </c>
      <c r="G113" s="33" t="s">
        <v>825</v>
      </c>
      <c r="H113" s="33" t="s">
        <v>368</v>
      </c>
      <c r="I113" s="45" t="s">
        <v>983</v>
      </c>
    </row>
    <row r="114" spans="1:9" s="19" customFormat="1" x14ac:dyDescent="0.35">
      <c r="A114" s="33" t="s">
        <v>762</v>
      </c>
      <c r="B114" s="33" t="s">
        <v>984</v>
      </c>
      <c r="C114" s="34" t="s">
        <v>985</v>
      </c>
      <c r="D114" s="35">
        <v>209991.67</v>
      </c>
      <c r="E114" s="36">
        <v>251990.00400000002</v>
      </c>
      <c r="F114" s="37">
        <v>44652</v>
      </c>
      <c r="G114" s="33" t="s">
        <v>825</v>
      </c>
      <c r="H114" s="33" t="s">
        <v>368</v>
      </c>
      <c r="I114" s="45" t="s">
        <v>30</v>
      </c>
    </row>
    <row r="115" spans="1:9" s="19" customFormat="1" x14ac:dyDescent="0.35">
      <c r="A115" s="33" t="s">
        <v>762</v>
      </c>
      <c r="B115" s="33" t="s">
        <v>986</v>
      </c>
      <c r="C115" s="34" t="s">
        <v>987</v>
      </c>
      <c r="D115" s="35">
        <v>244991.67</v>
      </c>
      <c r="E115" s="36">
        <v>293990.00400000002</v>
      </c>
      <c r="F115" s="37">
        <v>44652</v>
      </c>
      <c r="G115" s="33" t="s">
        <v>825</v>
      </c>
      <c r="H115" s="33" t="s">
        <v>368</v>
      </c>
      <c r="I115" s="45" t="s">
        <v>30</v>
      </c>
    </row>
    <row r="116" spans="1:9" s="19" customFormat="1" x14ac:dyDescent="0.35">
      <c r="A116" s="33" t="s">
        <v>762</v>
      </c>
      <c r="B116" s="33" t="s">
        <v>988</v>
      </c>
      <c r="C116" s="34" t="s">
        <v>989</v>
      </c>
      <c r="D116" s="35">
        <v>244991.67</v>
      </c>
      <c r="E116" s="36">
        <v>293990.00400000002</v>
      </c>
      <c r="F116" s="37">
        <v>44652</v>
      </c>
      <c r="G116" s="33" t="s">
        <v>825</v>
      </c>
      <c r="H116" s="33" t="s">
        <v>368</v>
      </c>
      <c r="I116" s="45" t="s">
        <v>30</v>
      </c>
    </row>
    <row r="117" spans="1:9" s="19" customFormat="1" x14ac:dyDescent="0.35">
      <c r="A117" s="33" t="s">
        <v>762</v>
      </c>
      <c r="B117" s="33" t="s">
        <v>990</v>
      </c>
      <c r="C117" s="34" t="s">
        <v>991</v>
      </c>
      <c r="D117" s="35">
        <v>19991.669999999998</v>
      </c>
      <c r="E117" s="36">
        <v>23990.003999999997</v>
      </c>
      <c r="F117" s="37">
        <v>44652</v>
      </c>
      <c r="G117" s="33" t="s">
        <v>825</v>
      </c>
      <c r="H117" s="33" t="s">
        <v>368</v>
      </c>
      <c r="I117" s="45" t="s">
        <v>30</v>
      </c>
    </row>
    <row r="118" spans="1:9" s="19" customFormat="1" x14ac:dyDescent="0.35">
      <c r="A118" s="33" t="s">
        <v>762</v>
      </c>
      <c r="B118" s="33" t="s">
        <v>992</v>
      </c>
      <c r="C118" s="34" t="s">
        <v>993</v>
      </c>
      <c r="D118" s="35">
        <v>39575</v>
      </c>
      <c r="E118" s="36">
        <v>47490</v>
      </c>
      <c r="F118" s="37">
        <v>44652</v>
      </c>
      <c r="G118" s="33" t="s">
        <v>825</v>
      </c>
      <c r="H118" s="33" t="s">
        <v>368</v>
      </c>
      <c r="I118" s="45" t="s">
        <v>30</v>
      </c>
    </row>
    <row r="119" spans="1:9" s="19" customFormat="1" x14ac:dyDescent="0.35">
      <c r="A119" s="33" t="s">
        <v>762</v>
      </c>
      <c r="B119" s="33" t="s">
        <v>994</v>
      </c>
      <c r="C119" s="34" t="s">
        <v>995</v>
      </c>
      <c r="D119" s="35">
        <v>43325</v>
      </c>
      <c r="E119" s="36">
        <v>51990</v>
      </c>
      <c r="F119" s="37">
        <v>44652</v>
      </c>
      <c r="G119" s="33" t="s">
        <v>825</v>
      </c>
      <c r="H119" s="33" t="s">
        <v>368</v>
      </c>
      <c r="I119" s="45" t="s">
        <v>30</v>
      </c>
    </row>
    <row r="120" spans="1:9" s="19" customFormat="1" x14ac:dyDescent="0.35">
      <c r="A120" s="33" t="s">
        <v>762</v>
      </c>
      <c r="B120" s="33" t="s">
        <v>996</v>
      </c>
      <c r="C120" s="34" t="s">
        <v>997</v>
      </c>
      <c r="D120" s="35">
        <v>34158.33</v>
      </c>
      <c r="E120" s="36">
        <v>40989.995999999999</v>
      </c>
      <c r="F120" s="37">
        <v>44652</v>
      </c>
      <c r="G120" s="33" t="s">
        <v>825</v>
      </c>
      <c r="H120" s="33" t="s">
        <v>368</v>
      </c>
      <c r="I120" s="45" t="s">
        <v>30</v>
      </c>
    </row>
    <row r="121" spans="1:9" s="19" customFormat="1" x14ac:dyDescent="0.35">
      <c r="A121" s="33" t="s">
        <v>829</v>
      </c>
      <c r="B121" s="33" t="s">
        <v>367</v>
      </c>
      <c r="C121" s="34" t="s">
        <v>998</v>
      </c>
      <c r="D121" s="35">
        <v>20825</v>
      </c>
      <c r="E121" s="36">
        <v>24990</v>
      </c>
      <c r="F121" s="37">
        <v>45261</v>
      </c>
      <c r="G121" s="33" t="s">
        <v>825</v>
      </c>
      <c r="H121" s="33" t="s">
        <v>368</v>
      </c>
      <c r="I121" s="45" t="s">
        <v>30</v>
      </c>
    </row>
    <row r="122" spans="1:9" s="19" customFormat="1" x14ac:dyDescent="0.35">
      <c r="A122" s="33" t="s">
        <v>762</v>
      </c>
      <c r="B122" s="33" t="s">
        <v>999</v>
      </c>
      <c r="C122" s="34" t="s">
        <v>1000</v>
      </c>
      <c r="D122" s="35">
        <v>6991.67</v>
      </c>
      <c r="E122" s="36">
        <v>8390.003999999999</v>
      </c>
      <c r="F122" s="37">
        <v>44652</v>
      </c>
      <c r="G122" s="33" t="s">
        <v>825</v>
      </c>
      <c r="H122" s="33" t="s">
        <v>368</v>
      </c>
      <c r="I122" s="45" t="s">
        <v>1001</v>
      </c>
    </row>
    <row r="123" spans="1:9" s="19" customFormat="1" x14ac:dyDescent="0.35">
      <c r="A123" s="33" t="s">
        <v>762</v>
      </c>
      <c r="B123" s="33" t="s">
        <v>1002</v>
      </c>
      <c r="C123" s="34" t="s">
        <v>1003</v>
      </c>
      <c r="D123" s="35">
        <v>6991.67</v>
      </c>
      <c r="E123" s="36">
        <v>8390.003999999999</v>
      </c>
      <c r="F123" s="37">
        <v>44652</v>
      </c>
      <c r="G123" s="33" t="s">
        <v>825</v>
      </c>
      <c r="H123" s="33" t="s">
        <v>368</v>
      </c>
      <c r="I123" s="45" t="s">
        <v>1001</v>
      </c>
    </row>
    <row r="124" spans="1:9" s="19" customFormat="1" x14ac:dyDescent="0.35">
      <c r="A124" s="33" t="s">
        <v>762</v>
      </c>
      <c r="B124" s="33" t="s">
        <v>1004</v>
      </c>
      <c r="C124" s="34" t="s">
        <v>1005</v>
      </c>
      <c r="D124" s="35">
        <v>8741.67</v>
      </c>
      <c r="E124" s="36">
        <v>10490.003999999999</v>
      </c>
      <c r="F124" s="37">
        <v>44652</v>
      </c>
      <c r="G124" s="33" t="s">
        <v>825</v>
      </c>
      <c r="H124" s="33" t="s">
        <v>368</v>
      </c>
      <c r="I124" s="45" t="s">
        <v>830</v>
      </c>
    </row>
    <row r="125" spans="1:9" s="19" customFormat="1" x14ac:dyDescent="0.35">
      <c r="A125" s="33" t="s">
        <v>762</v>
      </c>
      <c r="B125" s="33" t="s">
        <v>1006</v>
      </c>
      <c r="C125" s="34" t="s">
        <v>1007</v>
      </c>
      <c r="D125" s="35">
        <v>8741.67</v>
      </c>
      <c r="E125" s="36">
        <v>10490.003999999999</v>
      </c>
      <c r="F125" s="37">
        <v>44652</v>
      </c>
      <c r="G125" s="33" t="s">
        <v>825</v>
      </c>
      <c r="H125" s="33" t="s">
        <v>368</v>
      </c>
      <c r="I125" s="45" t="s">
        <v>830</v>
      </c>
    </row>
    <row r="126" spans="1:9" s="19" customFormat="1" x14ac:dyDescent="0.35">
      <c r="A126" s="33" t="s">
        <v>762</v>
      </c>
      <c r="B126" s="33" t="s">
        <v>1008</v>
      </c>
      <c r="C126" s="34" t="s">
        <v>1009</v>
      </c>
      <c r="D126" s="35">
        <v>8741.67</v>
      </c>
      <c r="E126" s="36">
        <v>10490.003999999999</v>
      </c>
      <c r="F126" s="37">
        <v>44652</v>
      </c>
      <c r="G126" s="33" t="s">
        <v>825</v>
      </c>
      <c r="H126" s="33" t="s">
        <v>368</v>
      </c>
      <c r="I126" s="45" t="s">
        <v>830</v>
      </c>
    </row>
    <row r="127" spans="1:9" s="19" customFormat="1" x14ac:dyDescent="0.35">
      <c r="A127" s="33" t="s">
        <v>762</v>
      </c>
      <c r="B127" s="33" t="s">
        <v>1010</v>
      </c>
      <c r="C127" s="34" t="s">
        <v>1011</v>
      </c>
      <c r="D127" s="35">
        <v>80825</v>
      </c>
      <c r="E127" s="36">
        <v>96990</v>
      </c>
      <c r="F127" s="37">
        <v>44652</v>
      </c>
      <c r="G127" s="33" t="s">
        <v>825</v>
      </c>
      <c r="H127" s="33" t="s">
        <v>368</v>
      </c>
      <c r="I127" s="45" t="s">
        <v>48</v>
      </c>
    </row>
    <row r="128" spans="1:9" s="19" customFormat="1" x14ac:dyDescent="0.35">
      <c r="A128" s="33" t="s">
        <v>762</v>
      </c>
      <c r="B128" s="33" t="s">
        <v>1012</v>
      </c>
      <c r="C128" s="34" t="s">
        <v>1013</v>
      </c>
      <c r="D128" s="35">
        <v>80825</v>
      </c>
      <c r="E128" s="36">
        <v>96990</v>
      </c>
      <c r="F128" s="37">
        <v>44652</v>
      </c>
      <c r="G128" s="33" t="s">
        <v>825</v>
      </c>
      <c r="H128" s="33" t="s">
        <v>368</v>
      </c>
      <c r="I128" s="45" t="s">
        <v>48</v>
      </c>
    </row>
    <row r="129" spans="1:9" s="19" customFormat="1" x14ac:dyDescent="0.35">
      <c r="A129" s="33" t="s">
        <v>762</v>
      </c>
      <c r="B129" s="33" t="s">
        <v>1014</v>
      </c>
      <c r="C129" s="34" t="s">
        <v>1015</v>
      </c>
      <c r="D129" s="35">
        <v>39158.33</v>
      </c>
      <c r="E129" s="36">
        <v>46989.995999999999</v>
      </c>
      <c r="F129" s="37">
        <v>44652</v>
      </c>
      <c r="G129" s="33" t="s">
        <v>825</v>
      </c>
      <c r="H129" s="33" t="s">
        <v>1016</v>
      </c>
      <c r="I129" s="45" t="s">
        <v>1017</v>
      </c>
    </row>
    <row r="130" spans="1:9" s="19" customFormat="1" x14ac:dyDescent="0.35">
      <c r="A130" s="33" t="s">
        <v>829</v>
      </c>
      <c r="B130" s="33" t="s">
        <v>369</v>
      </c>
      <c r="C130" s="34" t="s">
        <v>1018</v>
      </c>
      <c r="D130" s="35">
        <v>9158.3333333333339</v>
      </c>
      <c r="E130" s="36">
        <v>10990</v>
      </c>
      <c r="F130" s="37">
        <v>45261</v>
      </c>
      <c r="G130" s="33" t="s">
        <v>825</v>
      </c>
      <c r="H130" s="33" t="s">
        <v>1019</v>
      </c>
      <c r="I130" s="45" t="s">
        <v>30</v>
      </c>
    </row>
    <row r="131" spans="1:9" s="19" customFormat="1" x14ac:dyDescent="0.35">
      <c r="A131" s="33" t="s">
        <v>762</v>
      </c>
      <c r="B131" s="40" t="s">
        <v>1020</v>
      </c>
      <c r="C131" s="41" t="s">
        <v>1021</v>
      </c>
      <c r="D131" s="42">
        <v>9991.67</v>
      </c>
      <c r="E131" s="43">
        <v>11990.003999999999</v>
      </c>
      <c r="F131" s="37">
        <v>44652</v>
      </c>
      <c r="G131" s="40" t="s">
        <v>825</v>
      </c>
      <c r="H131" s="40" t="s">
        <v>1022</v>
      </c>
      <c r="I131" s="45" t="s">
        <v>761</v>
      </c>
    </row>
    <row r="132" spans="1:9" s="19" customFormat="1" x14ac:dyDescent="0.35">
      <c r="A132" s="33" t="s">
        <v>762</v>
      </c>
      <c r="B132" s="40" t="s">
        <v>1023</v>
      </c>
      <c r="C132" s="41" t="s">
        <v>1024</v>
      </c>
      <c r="D132" s="42">
        <v>7241.67</v>
      </c>
      <c r="E132" s="43">
        <v>8690.003999999999</v>
      </c>
      <c r="F132" s="37">
        <v>44652</v>
      </c>
      <c r="G132" s="44" t="s">
        <v>825</v>
      </c>
      <c r="H132" s="40" t="s">
        <v>1022</v>
      </c>
      <c r="I132" s="45" t="s">
        <v>766</v>
      </c>
    </row>
    <row r="133" spans="1:9" s="19" customFormat="1" x14ac:dyDescent="0.35">
      <c r="A133" s="33" t="s">
        <v>829</v>
      </c>
      <c r="B133" s="46" t="s">
        <v>736</v>
      </c>
      <c r="C133" s="47" t="s">
        <v>1025</v>
      </c>
      <c r="D133" s="35">
        <v>17491.669999999998</v>
      </c>
      <c r="E133" s="36">
        <v>20990.003999999997</v>
      </c>
      <c r="F133" s="37">
        <v>45261</v>
      </c>
      <c r="G133" s="46" t="s">
        <v>825</v>
      </c>
      <c r="H133" s="44" t="s">
        <v>737</v>
      </c>
      <c r="I133" s="48" t="s">
        <v>884</v>
      </c>
    </row>
    <row r="134" spans="1:9" s="19" customFormat="1" x14ac:dyDescent="0.35">
      <c r="A134" s="33" t="s">
        <v>829</v>
      </c>
      <c r="B134" s="46" t="s">
        <v>739</v>
      </c>
      <c r="C134" s="47" t="s">
        <v>1026</v>
      </c>
      <c r="D134" s="35">
        <v>22075</v>
      </c>
      <c r="E134" s="36">
        <v>26490</v>
      </c>
      <c r="F134" s="37">
        <v>45261</v>
      </c>
      <c r="G134" s="46" t="s">
        <v>825</v>
      </c>
      <c r="H134" s="44" t="s">
        <v>737</v>
      </c>
      <c r="I134" s="48" t="s">
        <v>884</v>
      </c>
    </row>
    <row r="135" spans="1:9" s="19" customFormat="1" x14ac:dyDescent="0.35">
      <c r="A135" s="33" t="s">
        <v>829</v>
      </c>
      <c r="B135" s="46" t="s">
        <v>741</v>
      </c>
      <c r="C135" s="47" t="s">
        <v>1027</v>
      </c>
      <c r="D135" s="35">
        <v>19991.669999999998</v>
      </c>
      <c r="E135" s="36">
        <v>23990.003999999997</v>
      </c>
      <c r="F135" s="37">
        <v>45261</v>
      </c>
      <c r="G135" s="46" t="s">
        <v>825</v>
      </c>
      <c r="H135" s="44" t="s">
        <v>737</v>
      </c>
      <c r="I135" s="48" t="s">
        <v>884</v>
      </c>
    </row>
    <row r="136" spans="1:9" s="19" customFormat="1" x14ac:dyDescent="0.35">
      <c r="A136" s="33" t="s">
        <v>829</v>
      </c>
      <c r="B136" s="46" t="s">
        <v>744</v>
      </c>
      <c r="C136" s="47" t="s">
        <v>1028</v>
      </c>
      <c r="D136" s="35">
        <v>22075</v>
      </c>
      <c r="E136" s="36">
        <v>26490</v>
      </c>
      <c r="F136" s="37">
        <v>45261</v>
      </c>
      <c r="G136" s="46" t="s">
        <v>825</v>
      </c>
      <c r="H136" s="44" t="s">
        <v>737</v>
      </c>
      <c r="I136" s="48" t="s">
        <v>884</v>
      </c>
    </row>
    <row r="137" spans="1:9" s="19" customFormat="1" x14ac:dyDescent="0.35">
      <c r="A137" s="33" t="s">
        <v>829</v>
      </c>
      <c r="B137" s="46" t="s">
        <v>740</v>
      </c>
      <c r="C137" s="47" t="s">
        <v>1029</v>
      </c>
      <c r="D137" s="35">
        <v>23741.67</v>
      </c>
      <c r="E137" s="36">
        <v>28490.003999999997</v>
      </c>
      <c r="F137" s="37">
        <v>45261</v>
      </c>
      <c r="G137" s="46" t="s">
        <v>825</v>
      </c>
      <c r="H137" s="44" t="s">
        <v>737</v>
      </c>
      <c r="I137" s="48" t="s">
        <v>884</v>
      </c>
    </row>
    <row r="138" spans="1:9" s="19" customFormat="1" x14ac:dyDescent="0.35">
      <c r="A138" s="33" t="s">
        <v>829</v>
      </c>
      <c r="B138" s="51" t="s">
        <v>743</v>
      </c>
      <c r="C138" s="47" t="s">
        <v>1030</v>
      </c>
      <c r="D138" s="35">
        <v>28325</v>
      </c>
      <c r="E138" s="36">
        <v>33990</v>
      </c>
      <c r="F138" s="37">
        <v>45261</v>
      </c>
      <c r="G138" s="46" t="s">
        <v>825</v>
      </c>
      <c r="H138" s="44" t="s">
        <v>737</v>
      </c>
      <c r="I138" s="48" t="s">
        <v>884</v>
      </c>
    </row>
    <row r="139" spans="1:9" s="19" customFormat="1" x14ac:dyDescent="0.35">
      <c r="A139" s="33" t="s">
        <v>829</v>
      </c>
      <c r="B139" s="46" t="s">
        <v>746</v>
      </c>
      <c r="C139" s="47" t="s">
        <v>1031</v>
      </c>
      <c r="D139" s="35">
        <v>23325</v>
      </c>
      <c r="E139" s="36">
        <v>27990</v>
      </c>
      <c r="F139" s="37">
        <v>45261</v>
      </c>
      <c r="G139" s="46" t="s">
        <v>825</v>
      </c>
      <c r="H139" s="44" t="s">
        <v>737</v>
      </c>
      <c r="I139" s="48" t="s">
        <v>884</v>
      </c>
    </row>
    <row r="140" spans="1:9" s="19" customFormat="1" x14ac:dyDescent="0.35">
      <c r="A140" s="33" t="s">
        <v>829</v>
      </c>
      <c r="B140" s="46" t="s">
        <v>747</v>
      </c>
      <c r="C140" s="47" t="s">
        <v>1032</v>
      </c>
      <c r="D140" s="35">
        <v>28325</v>
      </c>
      <c r="E140" s="36">
        <v>33990</v>
      </c>
      <c r="F140" s="37">
        <v>45261</v>
      </c>
      <c r="G140" s="46" t="s">
        <v>825</v>
      </c>
      <c r="H140" s="44" t="s">
        <v>737</v>
      </c>
      <c r="I140" s="48" t="s">
        <v>884</v>
      </c>
    </row>
    <row r="141" spans="1:9" s="19" customFormat="1" x14ac:dyDescent="0.35">
      <c r="A141" s="33" t="s">
        <v>829</v>
      </c>
      <c r="B141" s="46" t="s">
        <v>748</v>
      </c>
      <c r="C141" s="47" t="s">
        <v>1033</v>
      </c>
      <c r="D141" s="35">
        <v>26658.33</v>
      </c>
      <c r="E141" s="36">
        <v>31989.995999999999</v>
      </c>
      <c r="F141" s="37">
        <v>45261</v>
      </c>
      <c r="G141" s="46" t="s">
        <v>825</v>
      </c>
      <c r="H141" s="44" t="s">
        <v>737</v>
      </c>
      <c r="I141" s="48" t="s">
        <v>884</v>
      </c>
    </row>
    <row r="142" spans="1:9" s="19" customFormat="1" x14ac:dyDescent="0.35">
      <c r="A142" s="33" t="s">
        <v>829</v>
      </c>
      <c r="B142" s="46" t="s">
        <v>749</v>
      </c>
      <c r="C142" s="47" t="s">
        <v>1034</v>
      </c>
      <c r="D142" s="35">
        <v>29158.33</v>
      </c>
      <c r="E142" s="36">
        <v>34989.995999999999</v>
      </c>
      <c r="F142" s="37">
        <v>45261</v>
      </c>
      <c r="G142" s="46" t="s">
        <v>825</v>
      </c>
      <c r="H142" s="44" t="s">
        <v>737</v>
      </c>
      <c r="I142" s="48" t="s">
        <v>884</v>
      </c>
    </row>
    <row r="143" spans="1:9" s="19" customFormat="1" x14ac:dyDescent="0.35">
      <c r="A143" s="33" t="s">
        <v>829</v>
      </c>
      <c r="B143" s="52" t="s">
        <v>742</v>
      </c>
      <c r="C143" s="47" t="s">
        <v>1035</v>
      </c>
      <c r="D143" s="35">
        <v>8741.67</v>
      </c>
      <c r="E143" s="36">
        <v>10490.003999999999</v>
      </c>
      <c r="F143" s="37">
        <v>45261</v>
      </c>
      <c r="G143" s="46" t="s">
        <v>825</v>
      </c>
      <c r="H143" s="44" t="s">
        <v>737</v>
      </c>
      <c r="I143" s="48" t="s">
        <v>835</v>
      </c>
    </row>
    <row r="144" spans="1:9" s="19" customFormat="1" x14ac:dyDescent="0.35">
      <c r="A144" s="33" t="s">
        <v>829</v>
      </c>
      <c r="B144" s="46" t="s">
        <v>745</v>
      </c>
      <c r="C144" s="47" t="s">
        <v>1036</v>
      </c>
      <c r="D144" s="35">
        <v>8741.67</v>
      </c>
      <c r="E144" s="36">
        <v>10490.003999999999</v>
      </c>
      <c r="F144" s="37">
        <v>45261</v>
      </c>
      <c r="G144" s="46" t="s">
        <v>825</v>
      </c>
      <c r="H144" s="44" t="s">
        <v>737</v>
      </c>
      <c r="I144" s="48" t="s">
        <v>835</v>
      </c>
    </row>
    <row r="145" spans="1:9" s="19" customFormat="1" x14ac:dyDescent="0.35">
      <c r="A145" s="33" t="s">
        <v>762</v>
      </c>
      <c r="B145" s="33" t="s">
        <v>1037</v>
      </c>
      <c r="C145" s="34" t="s">
        <v>1038</v>
      </c>
      <c r="D145" s="35">
        <v>5991.67</v>
      </c>
      <c r="E145" s="36">
        <v>7190.0039999999999</v>
      </c>
      <c r="F145" s="37">
        <v>44652</v>
      </c>
      <c r="G145" s="33" t="s">
        <v>825</v>
      </c>
      <c r="H145" s="33" t="s">
        <v>371</v>
      </c>
      <c r="I145" s="45" t="s">
        <v>894</v>
      </c>
    </row>
    <row r="146" spans="1:9" s="19" customFormat="1" x14ac:dyDescent="0.35">
      <c r="A146" s="33" t="s">
        <v>762</v>
      </c>
      <c r="B146" s="33" t="s">
        <v>1039</v>
      </c>
      <c r="C146" s="34" t="s">
        <v>1040</v>
      </c>
      <c r="D146" s="35">
        <v>4658.33</v>
      </c>
      <c r="E146" s="36">
        <v>5589.9960000000001</v>
      </c>
      <c r="F146" s="37">
        <v>44652</v>
      </c>
      <c r="G146" s="33" t="s">
        <v>825</v>
      </c>
      <c r="H146" s="33" t="s">
        <v>371</v>
      </c>
      <c r="I146" s="45" t="s">
        <v>894</v>
      </c>
    </row>
    <row r="147" spans="1:9" s="19" customFormat="1" x14ac:dyDescent="0.35">
      <c r="A147" s="33" t="s">
        <v>762</v>
      </c>
      <c r="B147" s="33" t="s">
        <v>1041</v>
      </c>
      <c r="C147" s="34" t="s">
        <v>1042</v>
      </c>
      <c r="D147" s="35">
        <v>4575</v>
      </c>
      <c r="E147" s="36">
        <v>5490</v>
      </c>
      <c r="F147" s="37">
        <v>44652</v>
      </c>
      <c r="G147" s="33" t="s">
        <v>825</v>
      </c>
      <c r="H147" s="33" t="s">
        <v>371</v>
      </c>
      <c r="I147" s="45" t="s">
        <v>894</v>
      </c>
    </row>
    <row r="148" spans="1:9" s="19" customFormat="1" x14ac:dyDescent="0.35">
      <c r="A148" s="33" t="s">
        <v>762</v>
      </c>
      <c r="B148" s="33" t="s">
        <v>1043</v>
      </c>
      <c r="C148" s="34" t="s">
        <v>1044</v>
      </c>
      <c r="D148" s="35">
        <v>16658.330000000002</v>
      </c>
      <c r="E148" s="36">
        <v>19989.996000000003</v>
      </c>
      <c r="F148" s="37">
        <v>44652</v>
      </c>
      <c r="G148" s="33" t="s">
        <v>825</v>
      </c>
      <c r="H148" s="33" t="s">
        <v>371</v>
      </c>
      <c r="I148" s="45" t="s">
        <v>376</v>
      </c>
    </row>
    <row r="149" spans="1:9" s="19" customFormat="1" x14ac:dyDescent="0.35">
      <c r="A149" s="33" t="s">
        <v>762</v>
      </c>
      <c r="B149" s="53" t="s">
        <v>1045</v>
      </c>
      <c r="C149" s="34" t="s">
        <v>1046</v>
      </c>
      <c r="D149" s="35">
        <v>22908.33</v>
      </c>
      <c r="E149" s="36">
        <v>27489.996000000003</v>
      </c>
      <c r="F149" s="37">
        <v>44652</v>
      </c>
      <c r="G149" s="53" t="s">
        <v>825</v>
      </c>
      <c r="H149" s="53" t="s">
        <v>371</v>
      </c>
      <c r="I149" s="54" t="s">
        <v>376</v>
      </c>
    </row>
    <row r="150" spans="1:9" s="19" customFormat="1" x14ac:dyDescent="0.35">
      <c r="A150" s="33" t="s">
        <v>762</v>
      </c>
      <c r="B150" s="49" t="s">
        <v>1047</v>
      </c>
      <c r="C150" s="34" t="s">
        <v>1048</v>
      </c>
      <c r="D150" s="42">
        <v>23325</v>
      </c>
      <c r="E150" s="43">
        <v>27990</v>
      </c>
      <c r="F150" s="37">
        <v>44652</v>
      </c>
      <c r="G150" s="33" t="s">
        <v>825</v>
      </c>
      <c r="H150" s="33" t="s">
        <v>371</v>
      </c>
      <c r="I150" s="45" t="s">
        <v>1049</v>
      </c>
    </row>
    <row r="151" spans="1:9" s="19" customFormat="1" x14ac:dyDescent="0.35">
      <c r="A151" s="33" t="s">
        <v>762</v>
      </c>
      <c r="B151" s="33" t="s">
        <v>1050</v>
      </c>
      <c r="C151" s="34" t="s">
        <v>1051</v>
      </c>
      <c r="D151" s="35">
        <v>87491.67</v>
      </c>
      <c r="E151" s="36">
        <v>104990.004</v>
      </c>
      <c r="F151" s="37">
        <v>44652</v>
      </c>
      <c r="G151" s="33" t="s">
        <v>825</v>
      </c>
      <c r="H151" s="33" t="s">
        <v>371</v>
      </c>
      <c r="I151" s="45" t="s">
        <v>27</v>
      </c>
    </row>
    <row r="152" spans="1:9" s="19" customFormat="1" x14ac:dyDescent="0.35">
      <c r="A152" s="33" t="s">
        <v>762</v>
      </c>
      <c r="B152" s="33" t="s">
        <v>1052</v>
      </c>
      <c r="C152" s="34" t="s">
        <v>1053</v>
      </c>
      <c r="D152" s="35">
        <v>181658.33</v>
      </c>
      <c r="E152" s="36">
        <v>217989.99599999998</v>
      </c>
      <c r="F152" s="37">
        <v>44652</v>
      </c>
      <c r="G152" s="33" t="s">
        <v>825</v>
      </c>
      <c r="H152" s="33" t="s">
        <v>371</v>
      </c>
      <c r="I152" s="45" t="s">
        <v>27</v>
      </c>
    </row>
    <row r="153" spans="1:9" s="19" customFormat="1" x14ac:dyDescent="0.35">
      <c r="A153" s="33" t="s">
        <v>762</v>
      </c>
      <c r="B153" s="33" t="s">
        <v>1054</v>
      </c>
      <c r="C153" s="34" t="s">
        <v>1055</v>
      </c>
      <c r="D153" s="35">
        <v>181658.33</v>
      </c>
      <c r="E153" s="36">
        <v>217989.99599999998</v>
      </c>
      <c r="F153" s="37">
        <v>44652</v>
      </c>
      <c r="G153" s="33" t="s">
        <v>825</v>
      </c>
      <c r="H153" s="33" t="s">
        <v>371</v>
      </c>
      <c r="I153" s="45" t="s">
        <v>27</v>
      </c>
    </row>
    <row r="154" spans="1:9" s="19" customFormat="1" x14ac:dyDescent="0.35">
      <c r="A154" s="33" t="s">
        <v>762</v>
      </c>
      <c r="B154" s="33" t="s">
        <v>1056</v>
      </c>
      <c r="C154" s="34" t="s">
        <v>1057</v>
      </c>
      <c r="D154" s="35">
        <v>43325</v>
      </c>
      <c r="E154" s="36">
        <v>51990</v>
      </c>
      <c r="F154" s="37">
        <v>44652</v>
      </c>
      <c r="G154" s="33" t="s">
        <v>825</v>
      </c>
      <c r="H154" s="33" t="s">
        <v>371</v>
      </c>
      <c r="I154" s="45" t="s">
        <v>375</v>
      </c>
    </row>
    <row r="155" spans="1:9" s="19" customFormat="1" x14ac:dyDescent="0.35">
      <c r="A155" s="33" t="s">
        <v>762</v>
      </c>
      <c r="B155" s="53" t="s">
        <v>1058</v>
      </c>
      <c r="C155" s="34" t="s">
        <v>1059</v>
      </c>
      <c r="D155" s="35">
        <v>53325</v>
      </c>
      <c r="E155" s="36">
        <v>63990</v>
      </c>
      <c r="F155" s="37">
        <v>44652</v>
      </c>
      <c r="G155" s="53" t="s">
        <v>825</v>
      </c>
      <c r="H155" s="53" t="s">
        <v>371</v>
      </c>
      <c r="I155" s="54" t="s">
        <v>375</v>
      </c>
    </row>
    <row r="156" spans="1:9" s="19" customFormat="1" x14ac:dyDescent="0.35">
      <c r="A156" s="33" t="s">
        <v>762</v>
      </c>
      <c r="B156" s="33" t="s">
        <v>1060</v>
      </c>
      <c r="C156" s="34" t="s">
        <v>1061</v>
      </c>
      <c r="D156" s="35">
        <v>28325</v>
      </c>
      <c r="E156" s="36">
        <v>33990</v>
      </c>
      <c r="F156" s="37">
        <v>44652</v>
      </c>
      <c r="G156" s="33" t="s">
        <v>825</v>
      </c>
      <c r="H156" s="33" t="s">
        <v>371</v>
      </c>
      <c r="I156" s="45" t="s">
        <v>972</v>
      </c>
    </row>
    <row r="157" spans="1:9" s="19" customFormat="1" x14ac:dyDescent="0.35">
      <c r="A157" s="33" t="s">
        <v>762</v>
      </c>
      <c r="B157" s="53" t="s">
        <v>1062</v>
      </c>
      <c r="C157" s="34" t="s">
        <v>1063</v>
      </c>
      <c r="D157" s="35">
        <v>32075</v>
      </c>
      <c r="E157" s="36">
        <v>38490</v>
      </c>
      <c r="F157" s="37">
        <v>44652</v>
      </c>
      <c r="G157" s="53" t="s">
        <v>825</v>
      </c>
      <c r="H157" s="53" t="s">
        <v>371</v>
      </c>
      <c r="I157" s="54" t="s">
        <v>972</v>
      </c>
    </row>
    <row r="158" spans="1:9" s="19" customFormat="1" x14ac:dyDescent="0.35">
      <c r="A158" s="33" t="s">
        <v>762</v>
      </c>
      <c r="B158" s="33" t="s">
        <v>1064</v>
      </c>
      <c r="C158" s="34" t="s">
        <v>1065</v>
      </c>
      <c r="D158" s="35">
        <v>7158.33</v>
      </c>
      <c r="E158" s="36">
        <v>8589.9959999999992</v>
      </c>
      <c r="F158" s="37">
        <v>44652</v>
      </c>
      <c r="G158" s="33" t="s">
        <v>825</v>
      </c>
      <c r="H158" s="33" t="s">
        <v>371</v>
      </c>
      <c r="I158" s="45" t="s">
        <v>1066</v>
      </c>
    </row>
    <row r="159" spans="1:9" s="19" customFormat="1" x14ac:dyDescent="0.35">
      <c r="A159" s="33" t="s">
        <v>762</v>
      </c>
      <c r="B159" s="33" t="s">
        <v>1067</v>
      </c>
      <c r="C159" s="34" t="s">
        <v>1068</v>
      </c>
      <c r="D159" s="35">
        <v>19575</v>
      </c>
      <c r="E159" s="36">
        <v>23490</v>
      </c>
      <c r="F159" s="37">
        <v>44652</v>
      </c>
      <c r="G159" s="33" t="s">
        <v>825</v>
      </c>
      <c r="H159" s="33" t="s">
        <v>371</v>
      </c>
      <c r="I159" s="45" t="s">
        <v>361</v>
      </c>
    </row>
    <row r="160" spans="1:9" s="19" customFormat="1" x14ac:dyDescent="0.35">
      <c r="A160" s="33" t="s">
        <v>762</v>
      </c>
      <c r="B160" s="53" t="s">
        <v>1069</v>
      </c>
      <c r="C160" s="34" t="s">
        <v>1070</v>
      </c>
      <c r="D160" s="35">
        <v>21241.67</v>
      </c>
      <c r="E160" s="36">
        <v>25490.003999999997</v>
      </c>
      <c r="F160" s="37">
        <v>44652</v>
      </c>
      <c r="G160" s="53" t="s">
        <v>825</v>
      </c>
      <c r="H160" s="53" t="s">
        <v>371</v>
      </c>
      <c r="I160" s="54" t="s">
        <v>361</v>
      </c>
    </row>
    <row r="161" spans="1:9" s="19" customFormat="1" x14ac:dyDescent="0.35">
      <c r="A161" s="33" t="s">
        <v>829</v>
      </c>
      <c r="B161" s="33" t="s">
        <v>370</v>
      </c>
      <c r="C161" s="34" t="s">
        <v>1071</v>
      </c>
      <c r="D161" s="35">
        <v>20825</v>
      </c>
      <c r="E161" s="36">
        <v>24990</v>
      </c>
      <c r="F161" s="37">
        <v>45261</v>
      </c>
      <c r="G161" s="33" t="s">
        <v>825</v>
      </c>
      <c r="H161" s="33" t="s">
        <v>371</v>
      </c>
      <c r="I161" s="45" t="s">
        <v>30</v>
      </c>
    </row>
    <row r="162" spans="1:9" s="19" customFormat="1" x14ac:dyDescent="0.35">
      <c r="A162" s="33" t="s">
        <v>762</v>
      </c>
      <c r="B162" s="53" t="s">
        <v>1072</v>
      </c>
      <c r="C162" s="34" t="s">
        <v>1073</v>
      </c>
      <c r="D162" s="35">
        <v>36241.67</v>
      </c>
      <c r="E162" s="36">
        <v>43490.003999999994</v>
      </c>
      <c r="F162" s="37">
        <v>44652</v>
      </c>
      <c r="G162" s="53" t="s">
        <v>825</v>
      </c>
      <c r="H162" s="53" t="s">
        <v>371</v>
      </c>
      <c r="I162" s="54" t="s">
        <v>30</v>
      </c>
    </row>
    <row r="163" spans="1:9" s="19" customFormat="1" x14ac:dyDescent="0.35">
      <c r="A163" s="33" t="s">
        <v>762</v>
      </c>
      <c r="B163" s="33" t="s">
        <v>1074</v>
      </c>
      <c r="C163" s="34" t="s">
        <v>1075</v>
      </c>
      <c r="D163" s="35">
        <v>29575</v>
      </c>
      <c r="E163" s="36">
        <v>35490</v>
      </c>
      <c r="F163" s="37">
        <v>44652</v>
      </c>
      <c r="G163" s="33" t="s">
        <v>825</v>
      </c>
      <c r="H163" s="33" t="s">
        <v>371</v>
      </c>
      <c r="I163" s="45" t="s">
        <v>30</v>
      </c>
    </row>
    <row r="164" spans="1:9" s="19" customFormat="1" x14ac:dyDescent="0.35">
      <c r="A164" s="33" t="s">
        <v>762</v>
      </c>
      <c r="B164" s="33" t="s">
        <v>1076</v>
      </c>
      <c r="C164" s="34" t="s">
        <v>1077</v>
      </c>
      <c r="D164" s="35">
        <v>21658.33</v>
      </c>
      <c r="E164" s="36">
        <v>25989.996000000003</v>
      </c>
      <c r="F164" s="37">
        <v>44652</v>
      </c>
      <c r="G164" s="33" t="s">
        <v>825</v>
      </c>
      <c r="H164" s="33" t="s">
        <v>371</v>
      </c>
      <c r="I164" s="45" t="s">
        <v>30</v>
      </c>
    </row>
    <row r="165" spans="1:9" s="19" customFormat="1" x14ac:dyDescent="0.35">
      <c r="A165" s="33" t="s">
        <v>762</v>
      </c>
      <c r="B165" s="33" t="s">
        <v>1078</v>
      </c>
      <c r="C165" s="34" t="s">
        <v>1079</v>
      </c>
      <c r="D165" s="35">
        <v>8741.67</v>
      </c>
      <c r="E165" s="36">
        <v>10490.003999999999</v>
      </c>
      <c r="F165" s="37">
        <v>44652</v>
      </c>
      <c r="G165" s="33" t="s">
        <v>825</v>
      </c>
      <c r="H165" s="33" t="s">
        <v>371</v>
      </c>
      <c r="I165" s="45" t="s">
        <v>857</v>
      </c>
    </row>
    <row r="166" spans="1:9" s="19" customFormat="1" x14ac:dyDescent="0.35">
      <c r="A166" s="33" t="s">
        <v>762</v>
      </c>
      <c r="B166" s="33" t="s">
        <v>1080</v>
      </c>
      <c r="C166" s="34" t="s">
        <v>1081</v>
      </c>
      <c r="D166" s="35">
        <v>8741.67</v>
      </c>
      <c r="E166" s="36">
        <v>10490.003999999999</v>
      </c>
      <c r="F166" s="37">
        <v>44652</v>
      </c>
      <c r="G166" s="33" t="s">
        <v>825</v>
      </c>
      <c r="H166" s="33" t="s">
        <v>371</v>
      </c>
      <c r="I166" s="45" t="s">
        <v>857</v>
      </c>
    </row>
    <row r="167" spans="1:9" s="19" customFormat="1" x14ac:dyDescent="0.35">
      <c r="A167" s="33" t="s">
        <v>762</v>
      </c>
      <c r="B167" s="53" t="s">
        <v>1082</v>
      </c>
      <c r="C167" s="34" t="s">
        <v>1083</v>
      </c>
      <c r="D167" s="35">
        <v>8741.67</v>
      </c>
      <c r="E167" s="36">
        <v>10490.003999999999</v>
      </c>
      <c r="F167" s="37">
        <v>44652</v>
      </c>
      <c r="G167" s="53" t="s">
        <v>825</v>
      </c>
      <c r="H167" s="53" t="s">
        <v>371</v>
      </c>
      <c r="I167" s="54" t="s">
        <v>857</v>
      </c>
    </row>
    <row r="168" spans="1:9" s="19" customFormat="1" x14ac:dyDescent="0.35">
      <c r="A168" s="33" t="s">
        <v>829</v>
      </c>
      <c r="B168" s="33" t="s">
        <v>1084</v>
      </c>
      <c r="C168" s="34" t="s">
        <v>1085</v>
      </c>
      <c r="D168" s="35">
        <v>10825</v>
      </c>
      <c r="E168" s="36">
        <v>12990</v>
      </c>
      <c r="F168" s="37">
        <v>45394</v>
      </c>
      <c r="G168" s="33" t="s">
        <v>825</v>
      </c>
      <c r="H168" s="33" t="s">
        <v>371</v>
      </c>
      <c r="I168" s="45" t="s">
        <v>830</v>
      </c>
    </row>
    <row r="169" spans="1:9" s="19" customFormat="1" x14ac:dyDescent="0.35">
      <c r="A169" s="33" t="s">
        <v>762</v>
      </c>
      <c r="B169" s="33" t="s">
        <v>1086</v>
      </c>
      <c r="C169" s="34" t="s">
        <v>1087</v>
      </c>
      <c r="D169" s="35">
        <v>10408.33</v>
      </c>
      <c r="E169" s="36">
        <v>12489.995999999999</v>
      </c>
      <c r="F169" s="37">
        <v>44652</v>
      </c>
      <c r="G169" s="33" t="s">
        <v>825</v>
      </c>
      <c r="H169" s="33" t="s">
        <v>371</v>
      </c>
      <c r="I169" s="45" t="s">
        <v>830</v>
      </c>
    </row>
    <row r="170" spans="1:9" s="19" customFormat="1" x14ac:dyDescent="0.35">
      <c r="A170" s="33" t="s">
        <v>762</v>
      </c>
      <c r="B170" s="53" t="s">
        <v>1088</v>
      </c>
      <c r="C170" s="34" t="s">
        <v>1089</v>
      </c>
      <c r="D170" s="35">
        <v>10408.33</v>
      </c>
      <c r="E170" s="36">
        <v>12489.995999999999</v>
      </c>
      <c r="F170" s="37">
        <v>44652</v>
      </c>
      <c r="G170" s="53" t="s">
        <v>825</v>
      </c>
      <c r="H170" s="53" t="s">
        <v>371</v>
      </c>
      <c r="I170" s="54" t="s">
        <v>830</v>
      </c>
    </row>
    <row r="171" spans="1:9" s="19" customFormat="1" x14ac:dyDescent="0.35">
      <c r="A171" s="33" t="s">
        <v>762</v>
      </c>
      <c r="B171" s="49" t="s">
        <v>1090</v>
      </c>
      <c r="C171" s="34" t="s">
        <v>1091</v>
      </c>
      <c r="D171" s="42">
        <v>9575</v>
      </c>
      <c r="E171" s="43">
        <v>11490</v>
      </c>
      <c r="F171" s="37">
        <v>44652</v>
      </c>
      <c r="G171" s="33" t="s">
        <v>825</v>
      </c>
      <c r="H171" s="33" t="s">
        <v>371</v>
      </c>
      <c r="I171" s="45" t="s">
        <v>769</v>
      </c>
    </row>
    <row r="172" spans="1:9" s="19" customFormat="1" x14ac:dyDescent="0.35">
      <c r="A172" s="33" t="s">
        <v>762</v>
      </c>
      <c r="B172" s="49" t="s">
        <v>1092</v>
      </c>
      <c r="C172" s="34" t="s">
        <v>1093</v>
      </c>
      <c r="D172" s="42">
        <v>10408.33</v>
      </c>
      <c r="E172" s="43">
        <v>12489.995999999999</v>
      </c>
      <c r="F172" s="37">
        <v>44652</v>
      </c>
      <c r="G172" s="33" t="s">
        <v>825</v>
      </c>
      <c r="H172" s="33" t="s">
        <v>371</v>
      </c>
      <c r="I172" s="45" t="s">
        <v>769</v>
      </c>
    </row>
    <row r="173" spans="1:9" s="19" customFormat="1" x14ac:dyDescent="0.35">
      <c r="A173" s="33" t="s">
        <v>762</v>
      </c>
      <c r="B173" s="49" t="s">
        <v>1094</v>
      </c>
      <c r="C173" s="34" t="s">
        <v>1095</v>
      </c>
      <c r="D173" s="42">
        <v>16241.67</v>
      </c>
      <c r="E173" s="43">
        <v>19490.004000000001</v>
      </c>
      <c r="F173" s="37">
        <v>44652</v>
      </c>
      <c r="G173" s="33" t="s">
        <v>825</v>
      </c>
      <c r="H173" s="33" t="s">
        <v>371</v>
      </c>
      <c r="I173" s="45" t="s">
        <v>761</v>
      </c>
    </row>
    <row r="174" spans="1:9" s="19" customFormat="1" x14ac:dyDescent="0.35">
      <c r="A174" s="33" t="s">
        <v>762</v>
      </c>
      <c r="B174" s="49" t="s">
        <v>1096</v>
      </c>
      <c r="C174" s="34" t="s">
        <v>1097</v>
      </c>
      <c r="D174" s="42">
        <v>11658.33</v>
      </c>
      <c r="E174" s="43">
        <v>13989.995999999999</v>
      </c>
      <c r="F174" s="37">
        <v>44652</v>
      </c>
      <c r="G174" s="33" t="s">
        <v>825</v>
      </c>
      <c r="H174" s="33" t="s">
        <v>371</v>
      </c>
      <c r="I174" s="45" t="s">
        <v>764</v>
      </c>
    </row>
    <row r="175" spans="1:9" s="19" customFormat="1" x14ac:dyDescent="0.35">
      <c r="A175" s="33" t="s">
        <v>762</v>
      </c>
      <c r="B175" s="49" t="s">
        <v>1098</v>
      </c>
      <c r="C175" s="34" t="s">
        <v>1099</v>
      </c>
      <c r="D175" s="42">
        <v>10408.33</v>
      </c>
      <c r="E175" s="43">
        <v>12489.995999999999</v>
      </c>
      <c r="F175" s="37">
        <v>44652</v>
      </c>
      <c r="G175" s="33" t="s">
        <v>825</v>
      </c>
      <c r="H175" s="33" t="s">
        <v>371</v>
      </c>
      <c r="I175" s="45" t="s">
        <v>777</v>
      </c>
    </row>
    <row r="176" spans="1:9" s="19" customFormat="1" x14ac:dyDescent="0.35">
      <c r="A176" s="33" t="s">
        <v>762</v>
      </c>
      <c r="B176" s="49" t="s">
        <v>1100</v>
      </c>
      <c r="C176" s="34" t="s">
        <v>1101</v>
      </c>
      <c r="D176" s="42">
        <v>6741.67</v>
      </c>
      <c r="E176" s="43">
        <v>8090.0039999999999</v>
      </c>
      <c r="F176" s="37">
        <v>44652</v>
      </c>
      <c r="G176" s="33" t="s">
        <v>825</v>
      </c>
      <c r="H176" s="33" t="s">
        <v>371</v>
      </c>
      <c r="I176" s="45" t="s">
        <v>766</v>
      </c>
    </row>
    <row r="177" spans="1:9" s="19" customFormat="1" x14ac:dyDescent="0.35">
      <c r="A177" s="33" t="s">
        <v>762</v>
      </c>
      <c r="B177" s="49" t="s">
        <v>1102</v>
      </c>
      <c r="C177" s="34" t="s">
        <v>1103</v>
      </c>
      <c r="D177" s="42">
        <v>10408.33</v>
      </c>
      <c r="E177" s="43">
        <v>12489.995999999999</v>
      </c>
      <c r="F177" s="37">
        <v>44652</v>
      </c>
      <c r="G177" s="33" t="s">
        <v>825</v>
      </c>
      <c r="H177" s="33" t="s">
        <v>371</v>
      </c>
      <c r="I177" s="45" t="s">
        <v>766</v>
      </c>
    </row>
    <row r="178" spans="1:9" s="19" customFormat="1" x14ac:dyDescent="0.35">
      <c r="A178" s="33" t="s">
        <v>762</v>
      </c>
      <c r="B178" s="49" t="s">
        <v>1104</v>
      </c>
      <c r="C178" s="34" t="s">
        <v>1105</v>
      </c>
      <c r="D178" s="42">
        <v>16658.330000000002</v>
      </c>
      <c r="E178" s="43">
        <v>19989.996000000003</v>
      </c>
      <c r="F178" s="37">
        <v>44652</v>
      </c>
      <c r="G178" s="33" t="s">
        <v>825</v>
      </c>
      <c r="H178" s="33" t="s">
        <v>371</v>
      </c>
      <c r="I178" s="45" t="s">
        <v>766</v>
      </c>
    </row>
    <row r="179" spans="1:9" s="19" customFormat="1" x14ac:dyDescent="0.35">
      <c r="A179" s="33" t="s">
        <v>762</v>
      </c>
      <c r="B179" s="49" t="s">
        <v>1106</v>
      </c>
      <c r="C179" s="34" t="s">
        <v>1107</v>
      </c>
      <c r="D179" s="42">
        <v>12908.33</v>
      </c>
      <c r="E179" s="43">
        <v>15489.995999999999</v>
      </c>
      <c r="F179" s="37">
        <v>44652</v>
      </c>
      <c r="G179" s="33" t="s">
        <v>825</v>
      </c>
      <c r="H179" s="33" t="s">
        <v>371</v>
      </c>
      <c r="I179" s="45" t="s">
        <v>766</v>
      </c>
    </row>
    <row r="180" spans="1:9" s="19" customFormat="1" x14ac:dyDescent="0.35">
      <c r="A180" s="33" t="s">
        <v>762</v>
      </c>
      <c r="B180" s="33" t="s">
        <v>1108</v>
      </c>
      <c r="C180" s="34" t="s">
        <v>1109</v>
      </c>
      <c r="D180" s="35">
        <v>118325</v>
      </c>
      <c r="E180" s="36">
        <v>141990</v>
      </c>
      <c r="F180" s="37">
        <v>44652</v>
      </c>
      <c r="G180" s="33" t="s">
        <v>825</v>
      </c>
      <c r="H180" s="33" t="s">
        <v>371</v>
      </c>
      <c r="I180" s="45" t="s">
        <v>1110</v>
      </c>
    </row>
    <row r="181" spans="1:9" s="19" customFormat="1" x14ac:dyDescent="0.35">
      <c r="A181" s="33" t="s">
        <v>762</v>
      </c>
      <c r="B181" s="33" t="s">
        <v>1111</v>
      </c>
      <c r="C181" s="34" t="s">
        <v>1112</v>
      </c>
      <c r="D181" s="35">
        <v>145825</v>
      </c>
      <c r="E181" s="36">
        <v>174990</v>
      </c>
      <c r="F181" s="37">
        <v>44652</v>
      </c>
      <c r="G181" s="33" t="s">
        <v>825</v>
      </c>
      <c r="H181" s="33" t="s">
        <v>371</v>
      </c>
      <c r="I181" s="45" t="s">
        <v>1110</v>
      </c>
    </row>
    <row r="182" spans="1:9" s="19" customFormat="1" x14ac:dyDescent="0.35">
      <c r="A182" s="33" t="s">
        <v>762</v>
      </c>
      <c r="B182" s="33" t="s">
        <v>1113</v>
      </c>
      <c r="C182" s="34" t="s">
        <v>1114</v>
      </c>
      <c r="D182" s="35">
        <v>219991.67</v>
      </c>
      <c r="E182" s="36">
        <v>263990.00400000002</v>
      </c>
      <c r="F182" s="37">
        <v>44652</v>
      </c>
      <c r="G182" s="33" t="s">
        <v>825</v>
      </c>
      <c r="H182" s="33" t="s">
        <v>371</v>
      </c>
      <c r="I182" s="45" t="s">
        <v>844</v>
      </c>
    </row>
    <row r="183" spans="1:9" s="19" customFormat="1" x14ac:dyDescent="0.35">
      <c r="A183" s="33" t="s">
        <v>762</v>
      </c>
      <c r="B183" s="33" t="s">
        <v>1115</v>
      </c>
      <c r="C183" s="34" t="s">
        <v>1116</v>
      </c>
      <c r="D183" s="35">
        <v>119158.33</v>
      </c>
      <c r="E183" s="36">
        <v>142989.99599999998</v>
      </c>
      <c r="F183" s="37">
        <v>44652</v>
      </c>
      <c r="G183" s="33" t="s">
        <v>825</v>
      </c>
      <c r="H183" s="33" t="s">
        <v>371</v>
      </c>
      <c r="I183" s="45" t="s">
        <v>48</v>
      </c>
    </row>
    <row r="184" spans="1:9" s="19" customFormat="1" x14ac:dyDescent="0.35">
      <c r="A184" s="33" t="s">
        <v>762</v>
      </c>
      <c r="B184" s="33" t="s">
        <v>1117</v>
      </c>
      <c r="C184" s="34" t="s">
        <v>1118</v>
      </c>
      <c r="D184" s="35">
        <v>119158.33</v>
      </c>
      <c r="E184" s="36">
        <v>142989.99599999998</v>
      </c>
      <c r="F184" s="37">
        <v>44652</v>
      </c>
      <c r="G184" s="33" t="s">
        <v>825</v>
      </c>
      <c r="H184" s="33" t="s">
        <v>371</v>
      </c>
      <c r="I184" s="45" t="s">
        <v>48</v>
      </c>
    </row>
    <row r="185" spans="1:9" s="19" customFormat="1" x14ac:dyDescent="0.35">
      <c r="A185" s="33" t="s">
        <v>829</v>
      </c>
      <c r="B185" s="33" t="s">
        <v>372</v>
      </c>
      <c r="C185" s="34" t="s">
        <v>1119</v>
      </c>
      <c r="D185" s="35">
        <v>16658.333333333336</v>
      </c>
      <c r="E185" s="36">
        <v>19990.000000000004</v>
      </c>
      <c r="F185" s="37">
        <v>45261</v>
      </c>
      <c r="G185" s="33" t="s">
        <v>825</v>
      </c>
      <c r="H185" s="33" t="s">
        <v>373</v>
      </c>
      <c r="I185" s="45" t="s">
        <v>1120</v>
      </c>
    </row>
    <row r="186" spans="1:9" s="19" customFormat="1" x14ac:dyDescent="0.35">
      <c r="A186" s="33" t="s">
        <v>762</v>
      </c>
      <c r="B186" s="33" t="s">
        <v>1121</v>
      </c>
      <c r="C186" s="34" t="s">
        <v>1122</v>
      </c>
      <c r="D186" s="35">
        <v>17908.330000000002</v>
      </c>
      <c r="E186" s="36">
        <v>21489.996000000003</v>
      </c>
      <c r="F186" s="37">
        <v>44652</v>
      </c>
      <c r="G186" s="33" t="s">
        <v>825</v>
      </c>
      <c r="H186" s="33" t="s">
        <v>1123</v>
      </c>
      <c r="I186" s="45" t="s">
        <v>1017</v>
      </c>
    </row>
    <row r="187" spans="1:9" s="19" customFormat="1" x14ac:dyDescent="0.35">
      <c r="A187" s="33" t="s">
        <v>762</v>
      </c>
      <c r="B187" s="33" t="s">
        <v>1124</v>
      </c>
      <c r="C187" s="34" t="s">
        <v>1125</v>
      </c>
      <c r="D187" s="35">
        <v>15825</v>
      </c>
      <c r="E187" s="36">
        <v>18990</v>
      </c>
      <c r="F187" s="37">
        <v>44652</v>
      </c>
      <c r="G187" s="33" t="s">
        <v>825</v>
      </c>
      <c r="H187" s="33" t="s">
        <v>1123</v>
      </c>
      <c r="I187" s="45" t="s">
        <v>1017</v>
      </c>
    </row>
    <row r="188" spans="1:9" s="19" customFormat="1" x14ac:dyDescent="0.35">
      <c r="A188" s="33" t="s">
        <v>762</v>
      </c>
      <c r="B188" s="33" t="s">
        <v>1126</v>
      </c>
      <c r="C188" s="34" t="s">
        <v>1127</v>
      </c>
      <c r="D188" s="35">
        <v>17908.330000000002</v>
      </c>
      <c r="E188" s="36">
        <v>21489.996000000003</v>
      </c>
      <c r="F188" s="37">
        <v>44652</v>
      </c>
      <c r="G188" s="33" t="s">
        <v>825</v>
      </c>
      <c r="H188" s="33" t="s">
        <v>1123</v>
      </c>
      <c r="I188" s="45" t="s">
        <v>1017</v>
      </c>
    </row>
    <row r="189" spans="1:9" s="19" customFormat="1" x14ac:dyDescent="0.35">
      <c r="A189" s="33" t="s">
        <v>762</v>
      </c>
      <c r="B189" s="33" t="s">
        <v>1128</v>
      </c>
      <c r="C189" s="34" t="s">
        <v>1129</v>
      </c>
      <c r="D189" s="35">
        <v>17075</v>
      </c>
      <c r="E189" s="36">
        <v>20490</v>
      </c>
      <c r="F189" s="37">
        <v>44652</v>
      </c>
      <c r="G189" s="33" t="s">
        <v>825</v>
      </c>
      <c r="H189" s="33" t="s">
        <v>1123</v>
      </c>
      <c r="I189" s="45" t="s">
        <v>1017</v>
      </c>
    </row>
    <row r="190" spans="1:9" s="19" customFormat="1" x14ac:dyDescent="0.35">
      <c r="A190" s="33" t="s">
        <v>762</v>
      </c>
      <c r="B190" s="33" t="s">
        <v>1130</v>
      </c>
      <c r="C190" s="34" t="s">
        <v>1131</v>
      </c>
      <c r="D190" s="35">
        <v>16241.67</v>
      </c>
      <c r="E190" s="36">
        <v>19490.004000000001</v>
      </c>
      <c r="F190" s="37">
        <v>44652</v>
      </c>
      <c r="G190" s="33" t="s">
        <v>825</v>
      </c>
      <c r="H190" s="33" t="s">
        <v>1123</v>
      </c>
      <c r="I190" s="45" t="s">
        <v>1017</v>
      </c>
    </row>
    <row r="191" spans="1:9" s="19" customFormat="1" x14ac:dyDescent="0.35">
      <c r="A191" s="33" t="s">
        <v>762</v>
      </c>
      <c r="B191" s="33" t="s">
        <v>1132</v>
      </c>
      <c r="C191" s="34" t="s">
        <v>1133</v>
      </c>
      <c r="D191" s="35">
        <v>5408.33</v>
      </c>
      <c r="E191" s="36">
        <v>6489.9960000000001</v>
      </c>
      <c r="F191" s="37">
        <v>44652</v>
      </c>
      <c r="G191" s="33" t="s">
        <v>825</v>
      </c>
      <c r="H191" s="33" t="s">
        <v>1134</v>
      </c>
      <c r="I191" s="45" t="s">
        <v>144</v>
      </c>
    </row>
    <row r="192" spans="1:9" s="19" customFormat="1" x14ac:dyDescent="0.35">
      <c r="A192" s="33" t="s">
        <v>762</v>
      </c>
      <c r="B192" s="33" t="s">
        <v>1135</v>
      </c>
      <c r="C192" s="34" t="s">
        <v>1136</v>
      </c>
      <c r="D192" s="35">
        <v>51658.33</v>
      </c>
      <c r="E192" s="36">
        <v>61989.995999999999</v>
      </c>
      <c r="F192" s="37">
        <v>44652</v>
      </c>
      <c r="G192" s="33" t="s">
        <v>825</v>
      </c>
      <c r="H192" s="33" t="s">
        <v>1134</v>
      </c>
      <c r="I192" s="45" t="s">
        <v>844</v>
      </c>
    </row>
    <row r="193" spans="1:9" s="19" customFormat="1" x14ac:dyDescent="0.35">
      <c r="A193" s="33" t="s">
        <v>762</v>
      </c>
      <c r="B193" s="33" t="s">
        <v>1137</v>
      </c>
      <c r="C193" s="34" t="s">
        <v>1138</v>
      </c>
      <c r="D193" s="35">
        <v>59158.33</v>
      </c>
      <c r="E193" s="36">
        <v>70989.995999999999</v>
      </c>
      <c r="F193" s="37">
        <v>44652</v>
      </c>
      <c r="G193" s="33" t="s">
        <v>825</v>
      </c>
      <c r="H193" s="33" t="s">
        <v>1134</v>
      </c>
      <c r="I193" s="45" t="s">
        <v>844</v>
      </c>
    </row>
    <row r="194" spans="1:9" s="19" customFormat="1" x14ac:dyDescent="0.35">
      <c r="A194" s="33" t="s">
        <v>762</v>
      </c>
      <c r="B194" s="33" t="s">
        <v>1139</v>
      </c>
      <c r="C194" s="34" t="s">
        <v>1140</v>
      </c>
      <c r="D194" s="35">
        <v>55825</v>
      </c>
      <c r="E194" s="36">
        <v>66990</v>
      </c>
      <c r="F194" s="37">
        <v>44652</v>
      </c>
      <c r="G194" s="33" t="s">
        <v>825</v>
      </c>
      <c r="H194" s="33" t="s">
        <v>1134</v>
      </c>
      <c r="I194" s="45" t="s">
        <v>844</v>
      </c>
    </row>
    <row r="195" spans="1:9" s="19" customFormat="1" x14ac:dyDescent="0.35">
      <c r="A195" s="33" t="s">
        <v>762</v>
      </c>
      <c r="B195" s="33" t="s">
        <v>1141</v>
      </c>
      <c r="C195" s="34" t="s">
        <v>1142</v>
      </c>
      <c r="D195" s="35">
        <v>14158.33</v>
      </c>
      <c r="E195" s="36">
        <v>16989.995999999999</v>
      </c>
      <c r="F195" s="37">
        <v>44652</v>
      </c>
      <c r="G195" s="33" t="s">
        <v>825</v>
      </c>
      <c r="H195" s="33" t="s">
        <v>1143</v>
      </c>
      <c r="I195" s="45" t="s">
        <v>30</v>
      </c>
    </row>
    <row r="196" spans="1:9" s="19" customFormat="1" x14ac:dyDescent="0.35">
      <c r="A196" s="33" t="s">
        <v>829</v>
      </c>
      <c r="B196" s="33" t="s">
        <v>561</v>
      </c>
      <c r="C196" s="34" t="s">
        <v>1144</v>
      </c>
      <c r="D196" s="35">
        <v>24991.67</v>
      </c>
      <c r="E196" s="36">
        <f>D196*1.2</f>
        <v>29990.003999999997</v>
      </c>
      <c r="F196" s="37">
        <v>45250</v>
      </c>
      <c r="G196" s="33" t="s">
        <v>825</v>
      </c>
      <c r="H196" s="33" t="s">
        <v>562</v>
      </c>
      <c r="I196" s="45" t="s">
        <v>918</v>
      </c>
    </row>
    <row r="197" spans="1:9" s="19" customFormat="1" x14ac:dyDescent="0.35">
      <c r="A197" s="33" t="s">
        <v>829</v>
      </c>
      <c r="B197" s="33" t="s">
        <v>565</v>
      </c>
      <c r="C197" s="34" t="s">
        <v>1145</v>
      </c>
      <c r="D197" s="35">
        <v>24991.67</v>
      </c>
      <c r="E197" s="36">
        <f>D197*1.2</f>
        <v>29990.003999999997</v>
      </c>
      <c r="F197" s="37">
        <v>45250</v>
      </c>
      <c r="G197" s="33" t="s">
        <v>825</v>
      </c>
      <c r="H197" s="33" t="s">
        <v>562</v>
      </c>
      <c r="I197" s="45" t="s">
        <v>918</v>
      </c>
    </row>
    <row r="198" spans="1:9" s="19" customFormat="1" x14ac:dyDescent="0.35">
      <c r="A198" s="33" t="s">
        <v>829</v>
      </c>
      <c r="B198" s="33" t="s">
        <v>566</v>
      </c>
      <c r="C198" s="34" t="s">
        <v>1146</v>
      </c>
      <c r="D198" s="35">
        <v>8325</v>
      </c>
      <c r="E198" s="36">
        <f>D198*1.2</f>
        <v>9990</v>
      </c>
      <c r="F198" s="37">
        <v>45250</v>
      </c>
      <c r="G198" s="33" t="s">
        <v>825</v>
      </c>
      <c r="H198" s="33" t="s">
        <v>562</v>
      </c>
      <c r="I198" s="45" t="s">
        <v>918</v>
      </c>
    </row>
    <row r="199" spans="1:9" s="19" customFormat="1" x14ac:dyDescent="0.35">
      <c r="A199" s="33" t="s">
        <v>829</v>
      </c>
      <c r="B199" s="33" t="s">
        <v>564</v>
      </c>
      <c r="C199" s="34" t="s">
        <v>1147</v>
      </c>
      <c r="D199" s="35">
        <v>8325</v>
      </c>
      <c r="E199" s="36">
        <f>D199*1.2</f>
        <v>9990</v>
      </c>
      <c r="F199" s="37">
        <v>45250</v>
      </c>
      <c r="G199" s="33" t="s">
        <v>825</v>
      </c>
      <c r="H199" s="33" t="s">
        <v>562</v>
      </c>
      <c r="I199" s="45" t="s">
        <v>918</v>
      </c>
    </row>
    <row r="200" spans="1:9" s="19" customFormat="1" x14ac:dyDescent="0.35">
      <c r="A200" s="33" t="s">
        <v>829</v>
      </c>
      <c r="B200" s="33" t="s">
        <v>563</v>
      </c>
      <c r="C200" s="34" t="s">
        <v>1148</v>
      </c>
      <c r="D200" s="35">
        <v>9158.33</v>
      </c>
      <c r="E200" s="36">
        <f>D200*1.2</f>
        <v>10989.995999999999</v>
      </c>
      <c r="F200" s="37">
        <v>45250</v>
      </c>
      <c r="G200" s="33" t="s">
        <v>825</v>
      </c>
      <c r="H200" s="33" t="s">
        <v>562</v>
      </c>
      <c r="I200" s="45" t="s">
        <v>918</v>
      </c>
    </row>
    <row r="201" spans="1:9" s="19" customFormat="1" x14ac:dyDescent="0.35">
      <c r="A201" s="33" t="s">
        <v>762</v>
      </c>
      <c r="B201" s="33" t="s">
        <v>1149</v>
      </c>
      <c r="C201" s="34" t="s">
        <v>1150</v>
      </c>
      <c r="D201" s="35">
        <v>1158.33</v>
      </c>
      <c r="E201" s="36">
        <v>1389.9959999999999</v>
      </c>
      <c r="F201" s="37">
        <v>44652</v>
      </c>
      <c r="G201" s="33" t="s">
        <v>825</v>
      </c>
      <c r="H201" s="33" t="s">
        <v>1151</v>
      </c>
      <c r="I201" s="45" t="s">
        <v>1066</v>
      </c>
    </row>
    <row r="202" spans="1:9" s="19" customFormat="1" x14ac:dyDescent="0.35">
      <c r="A202" s="33" t="s">
        <v>762</v>
      </c>
      <c r="B202" s="33" t="s">
        <v>1152</v>
      </c>
      <c r="C202" s="34" t="s">
        <v>1153</v>
      </c>
      <c r="D202" s="35">
        <v>3575</v>
      </c>
      <c r="E202" s="36">
        <v>4290</v>
      </c>
      <c r="F202" s="37">
        <v>44652</v>
      </c>
      <c r="G202" s="33" t="s">
        <v>825</v>
      </c>
      <c r="H202" s="33" t="s">
        <v>1151</v>
      </c>
      <c r="I202" s="45" t="s">
        <v>1066</v>
      </c>
    </row>
    <row r="203" spans="1:9" s="19" customFormat="1" x14ac:dyDescent="0.35">
      <c r="A203" s="33" t="s">
        <v>762</v>
      </c>
      <c r="B203" s="33" t="s">
        <v>1154</v>
      </c>
      <c r="C203" s="34" t="s">
        <v>1150</v>
      </c>
      <c r="D203" s="35">
        <v>2200</v>
      </c>
      <c r="E203" s="36">
        <v>2640</v>
      </c>
      <c r="F203" s="37">
        <v>44652</v>
      </c>
      <c r="G203" s="33" t="s">
        <v>825</v>
      </c>
      <c r="H203" s="33" t="s">
        <v>1151</v>
      </c>
      <c r="I203" s="45" t="s">
        <v>1066</v>
      </c>
    </row>
    <row r="204" spans="1:9" s="19" customFormat="1" x14ac:dyDescent="0.35">
      <c r="A204" s="33" t="s">
        <v>762</v>
      </c>
      <c r="B204" s="33" t="s">
        <v>1155</v>
      </c>
      <c r="C204" s="34" t="s">
        <v>1156</v>
      </c>
      <c r="D204" s="35">
        <v>825</v>
      </c>
      <c r="E204" s="36">
        <v>990</v>
      </c>
      <c r="F204" s="37">
        <v>44652</v>
      </c>
      <c r="G204" s="33" t="s">
        <v>825</v>
      </c>
      <c r="H204" s="33" t="s">
        <v>1151</v>
      </c>
      <c r="I204" s="45" t="s">
        <v>1066</v>
      </c>
    </row>
    <row r="205" spans="1:9" s="19" customFormat="1" x14ac:dyDescent="0.35">
      <c r="A205" s="33" t="s">
        <v>762</v>
      </c>
      <c r="B205" s="33" t="s">
        <v>1157</v>
      </c>
      <c r="C205" s="34" t="s">
        <v>1158</v>
      </c>
      <c r="D205" s="35">
        <v>257.5</v>
      </c>
      <c r="E205" s="36">
        <v>309</v>
      </c>
      <c r="F205" s="37">
        <v>44652</v>
      </c>
      <c r="G205" s="33" t="s">
        <v>825</v>
      </c>
      <c r="H205" s="33" t="s">
        <v>1151</v>
      </c>
      <c r="I205" s="45" t="s">
        <v>1066</v>
      </c>
    </row>
    <row r="206" spans="1:9" s="19" customFormat="1" x14ac:dyDescent="0.35">
      <c r="A206" s="33" t="s">
        <v>829</v>
      </c>
      <c r="B206" s="33" t="s">
        <v>8</v>
      </c>
      <c r="C206" s="34" t="s">
        <v>1159</v>
      </c>
      <c r="D206" s="35">
        <v>5908.3333333333339</v>
      </c>
      <c r="E206" s="36">
        <v>7090.0000000000009</v>
      </c>
      <c r="F206" s="37">
        <v>45261</v>
      </c>
      <c r="G206" s="33" t="s">
        <v>825</v>
      </c>
      <c r="H206" s="33" t="s">
        <v>374</v>
      </c>
      <c r="I206" s="45" t="s">
        <v>376</v>
      </c>
    </row>
    <row r="207" spans="1:9" s="19" customFormat="1" x14ac:dyDescent="0.35">
      <c r="A207" s="33" t="s">
        <v>829</v>
      </c>
      <c r="B207" s="33" t="s">
        <v>10</v>
      </c>
      <c r="C207" s="34" t="s">
        <v>1160</v>
      </c>
      <c r="D207" s="35">
        <v>6991.666666666667</v>
      </c>
      <c r="E207" s="36">
        <v>8390</v>
      </c>
      <c r="F207" s="37">
        <v>45261</v>
      </c>
      <c r="G207" s="33" t="s">
        <v>825</v>
      </c>
      <c r="H207" s="33" t="s">
        <v>374</v>
      </c>
      <c r="I207" s="45" t="s">
        <v>376</v>
      </c>
    </row>
    <row r="208" spans="1:9" s="19" customFormat="1" x14ac:dyDescent="0.35">
      <c r="A208" s="33" t="s">
        <v>829</v>
      </c>
      <c r="B208" s="33" t="s">
        <v>7</v>
      </c>
      <c r="C208" s="34" t="s">
        <v>1161</v>
      </c>
      <c r="D208" s="35">
        <v>12491.666666666668</v>
      </c>
      <c r="E208" s="36">
        <v>14990</v>
      </c>
      <c r="F208" s="37">
        <v>45261</v>
      </c>
      <c r="G208" s="33" t="s">
        <v>825</v>
      </c>
      <c r="H208" s="33" t="s">
        <v>374</v>
      </c>
      <c r="I208" s="45" t="s">
        <v>375</v>
      </c>
    </row>
    <row r="209" spans="1:9" s="19" customFormat="1" x14ac:dyDescent="0.35">
      <c r="A209" s="33" t="s">
        <v>829</v>
      </c>
      <c r="B209" s="33" t="s">
        <v>9</v>
      </c>
      <c r="C209" s="34" t="s">
        <v>1162</v>
      </c>
      <c r="D209" s="35">
        <v>14575</v>
      </c>
      <c r="E209" s="36">
        <v>17490</v>
      </c>
      <c r="F209" s="37">
        <v>45261</v>
      </c>
      <c r="G209" s="33" t="s">
        <v>825</v>
      </c>
      <c r="H209" s="33" t="s">
        <v>374</v>
      </c>
      <c r="I209" s="45" t="s">
        <v>375</v>
      </c>
    </row>
    <row r="210" spans="1:9" s="19" customFormat="1" x14ac:dyDescent="0.35">
      <c r="A210" s="33" t="s">
        <v>762</v>
      </c>
      <c r="B210" s="33" t="s">
        <v>1163</v>
      </c>
      <c r="C210" s="34" t="s">
        <v>1164</v>
      </c>
      <c r="D210" s="35">
        <v>2950</v>
      </c>
      <c r="E210" s="36">
        <v>3540</v>
      </c>
      <c r="F210" s="37">
        <v>44652</v>
      </c>
      <c r="G210" s="33" t="s">
        <v>825</v>
      </c>
      <c r="H210" s="33" t="s">
        <v>374</v>
      </c>
      <c r="I210" s="45" t="s">
        <v>1066</v>
      </c>
    </row>
    <row r="211" spans="1:9" s="19" customFormat="1" x14ac:dyDescent="0.35">
      <c r="A211" s="33" t="s">
        <v>762</v>
      </c>
      <c r="B211" s="33" t="s">
        <v>1165</v>
      </c>
      <c r="C211" s="34" t="s">
        <v>1166</v>
      </c>
      <c r="D211" s="35">
        <v>491.67</v>
      </c>
      <c r="E211" s="36">
        <v>590.00400000000002</v>
      </c>
      <c r="F211" s="37">
        <v>44652</v>
      </c>
      <c r="G211" s="33" t="s">
        <v>825</v>
      </c>
      <c r="H211" s="33" t="s">
        <v>374</v>
      </c>
      <c r="I211" s="45" t="s">
        <v>1066</v>
      </c>
    </row>
    <row r="212" spans="1:9" s="19" customFormat="1" x14ac:dyDescent="0.35">
      <c r="A212" s="33" t="s">
        <v>762</v>
      </c>
      <c r="B212" s="33" t="s">
        <v>1167</v>
      </c>
      <c r="C212" s="34" t="s">
        <v>1168</v>
      </c>
      <c r="D212" s="35">
        <v>2366.67</v>
      </c>
      <c r="E212" s="36">
        <v>2840.0039999999999</v>
      </c>
      <c r="F212" s="37">
        <v>44652</v>
      </c>
      <c r="G212" s="33" t="s">
        <v>825</v>
      </c>
      <c r="H212" s="33" t="s">
        <v>374</v>
      </c>
      <c r="I212" s="45" t="s">
        <v>1066</v>
      </c>
    </row>
    <row r="213" spans="1:9" s="19" customFormat="1" x14ac:dyDescent="0.35">
      <c r="A213" s="33" t="s">
        <v>762</v>
      </c>
      <c r="B213" s="33" t="s">
        <v>1169</v>
      </c>
      <c r="C213" s="34" t="s">
        <v>1170</v>
      </c>
      <c r="D213" s="35">
        <v>2366.67</v>
      </c>
      <c r="E213" s="36">
        <v>2840.0039999999999</v>
      </c>
      <c r="F213" s="37">
        <v>44652</v>
      </c>
      <c r="G213" s="33" t="s">
        <v>825</v>
      </c>
      <c r="H213" s="33" t="s">
        <v>374</v>
      </c>
      <c r="I213" s="45" t="s">
        <v>1066</v>
      </c>
    </row>
    <row r="214" spans="1:9" s="19" customFormat="1" x14ac:dyDescent="0.35">
      <c r="A214" s="33" t="s">
        <v>762</v>
      </c>
      <c r="B214" s="33" t="s">
        <v>1171</v>
      </c>
      <c r="C214" s="34" t="s">
        <v>1172</v>
      </c>
      <c r="D214" s="35">
        <v>2075</v>
      </c>
      <c r="E214" s="36">
        <v>2490</v>
      </c>
      <c r="F214" s="37">
        <v>44652</v>
      </c>
      <c r="G214" s="33" t="s">
        <v>825</v>
      </c>
      <c r="H214" s="33" t="s">
        <v>374</v>
      </c>
      <c r="I214" s="45" t="s">
        <v>1066</v>
      </c>
    </row>
    <row r="215" spans="1:9" s="19" customFormat="1" x14ac:dyDescent="0.35">
      <c r="A215" s="33" t="s">
        <v>762</v>
      </c>
      <c r="B215" s="33" t="s">
        <v>1173</v>
      </c>
      <c r="C215" s="34" t="s">
        <v>1174</v>
      </c>
      <c r="D215" s="35">
        <v>3325</v>
      </c>
      <c r="E215" s="36">
        <v>3990</v>
      </c>
      <c r="F215" s="37">
        <v>44652</v>
      </c>
      <c r="G215" s="33" t="s">
        <v>825</v>
      </c>
      <c r="H215" s="33" t="s">
        <v>374</v>
      </c>
      <c r="I215" s="45" t="s">
        <v>1066</v>
      </c>
    </row>
    <row r="216" spans="1:9" s="19" customFormat="1" x14ac:dyDescent="0.35">
      <c r="A216" s="33" t="s">
        <v>829</v>
      </c>
      <c r="B216" s="33" t="s">
        <v>377</v>
      </c>
      <c r="C216" s="34" t="s">
        <v>1175</v>
      </c>
      <c r="D216" s="35">
        <v>12491.666666666668</v>
      </c>
      <c r="E216" s="36">
        <v>14990</v>
      </c>
      <c r="F216" s="37">
        <v>45261</v>
      </c>
      <c r="G216" s="33" t="s">
        <v>825</v>
      </c>
      <c r="H216" s="33" t="s">
        <v>374</v>
      </c>
      <c r="I216" s="45" t="s">
        <v>378</v>
      </c>
    </row>
    <row r="217" spans="1:9" s="19" customFormat="1" x14ac:dyDescent="0.35">
      <c r="A217" s="33" t="s">
        <v>762</v>
      </c>
      <c r="B217" s="33" t="s">
        <v>1176</v>
      </c>
      <c r="C217" s="34" t="s">
        <v>1177</v>
      </c>
      <c r="D217" s="35">
        <v>28325</v>
      </c>
      <c r="E217" s="36">
        <v>33990</v>
      </c>
      <c r="F217" s="37">
        <v>44652</v>
      </c>
      <c r="G217" s="33" t="s">
        <v>825</v>
      </c>
      <c r="H217" s="33" t="s">
        <v>374</v>
      </c>
      <c r="I217" s="45" t="s">
        <v>387</v>
      </c>
    </row>
    <row r="218" spans="1:9" s="19" customFormat="1" x14ac:dyDescent="0.35">
      <c r="A218" s="33" t="s">
        <v>829</v>
      </c>
      <c r="B218" s="33" t="s">
        <v>386</v>
      </c>
      <c r="C218" s="34" t="s">
        <v>1178</v>
      </c>
      <c r="D218" s="35">
        <v>27491.666666666668</v>
      </c>
      <c r="E218" s="36">
        <v>32990</v>
      </c>
      <c r="F218" s="37">
        <v>45261</v>
      </c>
      <c r="G218" s="33" t="s">
        <v>825</v>
      </c>
      <c r="H218" s="33" t="s">
        <v>374</v>
      </c>
      <c r="I218" s="45" t="s">
        <v>387</v>
      </c>
    </row>
    <row r="219" spans="1:9" s="19" customFormat="1" x14ac:dyDescent="0.35">
      <c r="A219" s="33" t="s">
        <v>762</v>
      </c>
      <c r="B219" s="33" t="s">
        <v>1179</v>
      </c>
      <c r="C219" s="34" t="s">
        <v>1180</v>
      </c>
      <c r="D219" s="35">
        <v>407.5</v>
      </c>
      <c r="E219" s="36">
        <v>489</v>
      </c>
      <c r="F219" s="37">
        <v>44652</v>
      </c>
      <c r="G219" s="33" t="s">
        <v>825</v>
      </c>
      <c r="H219" s="33" t="s">
        <v>374</v>
      </c>
      <c r="I219" s="45" t="s">
        <v>835</v>
      </c>
    </row>
    <row r="220" spans="1:9" s="19" customFormat="1" x14ac:dyDescent="0.35">
      <c r="A220" s="33" t="s">
        <v>762</v>
      </c>
      <c r="B220" s="33" t="s">
        <v>1181</v>
      </c>
      <c r="C220" s="34" t="s">
        <v>1182</v>
      </c>
      <c r="D220" s="35">
        <v>1991.67</v>
      </c>
      <c r="E220" s="36">
        <v>2390.0039999999999</v>
      </c>
      <c r="F220" s="37">
        <v>44652</v>
      </c>
      <c r="G220" s="33" t="s">
        <v>825</v>
      </c>
      <c r="H220" s="33" t="s">
        <v>374</v>
      </c>
      <c r="I220" s="45" t="s">
        <v>835</v>
      </c>
    </row>
    <row r="221" spans="1:9" s="19" customFormat="1" x14ac:dyDescent="0.35">
      <c r="A221" s="33" t="s">
        <v>762</v>
      </c>
      <c r="B221" s="33" t="s">
        <v>1183</v>
      </c>
      <c r="C221" s="34" t="s">
        <v>1184</v>
      </c>
      <c r="D221" s="35">
        <v>22908.33</v>
      </c>
      <c r="E221" s="36">
        <v>27489.996000000003</v>
      </c>
      <c r="F221" s="37">
        <v>44652</v>
      </c>
      <c r="G221" s="33" t="s">
        <v>825</v>
      </c>
      <c r="H221" s="33" t="s">
        <v>374</v>
      </c>
      <c r="I221" s="45" t="s">
        <v>30</v>
      </c>
    </row>
    <row r="222" spans="1:9" s="19" customFormat="1" x14ac:dyDescent="0.35">
      <c r="A222" s="33" t="s">
        <v>762</v>
      </c>
      <c r="B222" s="33" t="s">
        <v>1185</v>
      </c>
      <c r="C222" s="34" t="s">
        <v>1186</v>
      </c>
      <c r="D222" s="35">
        <v>17075</v>
      </c>
      <c r="E222" s="36">
        <v>20490</v>
      </c>
      <c r="F222" s="37">
        <v>44652</v>
      </c>
      <c r="G222" s="33" t="s">
        <v>825</v>
      </c>
      <c r="H222" s="33" t="s">
        <v>374</v>
      </c>
      <c r="I222" s="45" t="s">
        <v>30</v>
      </c>
    </row>
    <row r="223" spans="1:9" s="19" customFormat="1" x14ac:dyDescent="0.35">
      <c r="A223" s="33" t="s">
        <v>762</v>
      </c>
      <c r="B223" s="33" t="s">
        <v>1187</v>
      </c>
      <c r="C223" s="34" t="s">
        <v>1188</v>
      </c>
      <c r="D223" s="35">
        <v>16241.67</v>
      </c>
      <c r="E223" s="36">
        <v>19490.004000000001</v>
      </c>
      <c r="F223" s="37">
        <v>44652</v>
      </c>
      <c r="G223" s="33" t="s">
        <v>825</v>
      </c>
      <c r="H223" s="33" t="s">
        <v>374</v>
      </c>
      <c r="I223" s="45" t="s">
        <v>30</v>
      </c>
    </row>
    <row r="224" spans="1:9" s="19" customFormat="1" x14ac:dyDescent="0.35">
      <c r="A224" s="33" t="s">
        <v>762</v>
      </c>
      <c r="B224" s="33" t="s">
        <v>1189</v>
      </c>
      <c r="C224" s="34" t="s">
        <v>1190</v>
      </c>
      <c r="D224" s="35">
        <v>5158.33</v>
      </c>
      <c r="E224" s="36">
        <v>6189.9960000000001</v>
      </c>
      <c r="F224" s="37">
        <v>44652</v>
      </c>
      <c r="G224" s="33" t="s">
        <v>825</v>
      </c>
      <c r="H224" s="33" t="s">
        <v>374</v>
      </c>
      <c r="I224" s="45" t="s">
        <v>857</v>
      </c>
    </row>
    <row r="225" spans="1:9" s="19" customFormat="1" x14ac:dyDescent="0.35">
      <c r="A225" s="33" t="s">
        <v>762</v>
      </c>
      <c r="B225" s="33" t="s">
        <v>1191</v>
      </c>
      <c r="C225" s="34" t="s">
        <v>1192</v>
      </c>
      <c r="D225" s="35">
        <v>5575</v>
      </c>
      <c r="E225" s="36">
        <v>6690</v>
      </c>
      <c r="F225" s="37">
        <v>44652</v>
      </c>
      <c r="G225" s="33" t="s">
        <v>825</v>
      </c>
      <c r="H225" s="33" t="s">
        <v>374</v>
      </c>
      <c r="I225" s="45" t="s">
        <v>1001</v>
      </c>
    </row>
    <row r="226" spans="1:9" s="19" customFormat="1" x14ac:dyDescent="0.35">
      <c r="A226" s="33" t="s">
        <v>829</v>
      </c>
      <c r="B226" s="33" t="s">
        <v>379</v>
      </c>
      <c r="C226" s="34" t="s">
        <v>380</v>
      </c>
      <c r="D226" s="35">
        <v>3325</v>
      </c>
      <c r="E226" s="36">
        <v>3990</v>
      </c>
      <c r="F226" s="37">
        <v>45261</v>
      </c>
      <c r="G226" s="33" t="s">
        <v>825</v>
      </c>
      <c r="H226" s="33" t="s">
        <v>374</v>
      </c>
      <c r="I226" s="45" t="s">
        <v>828</v>
      </c>
    </row>
    <row r="227" spans="1:9" s="19" customFormat="1" x14ac:dyDescent="0.35">
      <c r="A227" s="33" t="s">
        <v>829</v>
      </c>
      <c r="B227" s="33" t="s">
        <v>381</v>
      </c>
      <c r="C227" s="34" t="s">
        <v>382</v>
      </c>
      <c r="D227" s="35">
        <v>4158.3333333333339</v>
      </c>
      <c r="E227" s="36">
        <v>4990.0000000000009</v>
      </c>
      <c r="F227" s="37">
        <v>45261</v>
      </c>
      <c r="G227" s="33" t="s">
        <v>825</v>
      </c>
      <c r="H227" s="33" t="s">
        <v>374</v>
      </c>
      <c r="I227" s="45" t="s">
        <v>830</v>
      </c>
    </row>
    <row r="228" spans="1:9" s="19" customFormat="1" x14ac:dyDescent="0.35">
      <c r="A228" s="33" t="s">
        <v>829</v>
      </c>
      <c r="B228" s="33" t="s">
        <v>383</v>
      </c>
      <c r="C228" s="34" t="s">
        <v>382</v>
      </c>
      <c r="D228" s="35">
        <v>4158.3333333333339</v>
      </c>
      <c r="E228" s="36">
        <v>4990.0000000000009</v>
      </c>
      <c r="F228" s="37">
        <v>45261</v>
      </c>
      <c r="G228" s="33" t="s">
        <v>825</v>
      </c>
      <c r="H228" s="33" t="s">
        <v>374</v>
      </c>
      <c r="I228" s="45" t="s">
        <v>830</v>
      </c>
    </row>
    <row r="229" spans="1:9" s="19" customFormat="1" x14ac:dyDescent="0.35">
      <c r="A229" s="33" t="s">
        <v>829</v>
      </c>
      <c r="B229" s="33" t="s">
        <v>384</v>
      </c>
      <c r="C229" s="34" t="s">
        <v>385</v>
      </c>
      <c r="D229" s="35">
        <v>4158.3333333333339</v>
      </c>
      <c r="E229" s="36">
        <v>4990.0000000000009</v>
      </c>
      <c r="F229" s="37">
        <v>45261</v>
      </c>
      <c r="G229" s="33" t="s">
        <v>825</v>
      </c>
      <c r="H229" s="33" t="s">
        <v>374</v>
      </c>
      <c r="I229" s="45" t="s">
        <v>830</v>
      </c>
    </row>
    <row r="230" spans="1:9" s="19" customFormat="1" x14ac:dyDescent="0.35">
      <c r="A230" s="33" t="s">
        <v>762</v>
      </c>
      <c r="B230" s="53" t="s">
        <v>1193</v>
      </c>
      <c r="C230" s="34" t="s">
        <v>1194</v>
      </c>
      <c r="D230" s="35">
        <v>27491.67</v>
      </c>
      <c r="E230" s="36">
        <v>32990.003999999994</v>
      </c>
      <c r="F230" s="37">
        <v>44652</v>
      </c>
      <c r="G230" s="33" t="s">
        <v>825</v>
      </c>
      <c r="H230" s="53" t="s">
        <v>1195</v>
      </c>
      <c r="I230" s="45" t="s">
        <v>378</v>
      </c>
    </row>
    <row r="231" spans="1:9" s="19" customFormat="1" x14ac:dyDescent="0.35">
      <c r="A231" s="33" t="s">
        <v>762</v>
      </c>
      <c r="B231" s="33" t="s">
        <v>1196</v>
      </c>
      <c r="C231" s="34" t="s">
        <v>1197</v>
      </c>
      <c r="D231" s="35">
        <v>2908.33</v>
      </c>
      <c r="E231" s="36">
        <v>3489.9959999999996</v>
      </c>
      <c r="F231" s="37">
        <v>44652</v>
      </c>
      <c r="G231" s="33" t="s">
        <v>825</v>
      </c>
      <c r="H231" s="33" t="s">
        <v>1195</v>
      </c>
      <c r="I231" s="45" t="s">
        <v>835</v>
      </c>
    </row>
    <row r="232" spans="1:9" s="19" customFormat="1" x14ac:dyDescent="0.35">
      <c r="A232" s="33" t="s">
        <v>762</v>
      </c>
      <c r="B232" s="33" t="s">
        <v>1198</v>
      </c>
      <c r="C232" s="34" t="s">
        <v>1199</v>
      </c>
      <c r="D232" s="35">
        <v>8075</v>
      </c>
      <c r="E232" s="36">
        <v>9690</v>
      </c>
      <c r="F232" s="37">
        <v>44652</v>
      </c>
      <c r="G232" s="33" t="s">
        <v>825</v>
      </c>
      <c r="H232" s="33" t="s">
        <v>1195</v>
      </c>
      <c r="I232" s="45" t="s">
        <v>830</v>
      </c>
    </row>
    <row r="233" spans="1:9" s="19" customFormat="1" x14ac:dyDescent="0.35">
      <c r="A233" s="33" t="s">
        <v>829</v>
      </c>
      <c r="B233" s="33" t="s">
        <v>20</v>
      </c>
      <c r="C233" s="34" t="s">
        <v>1200</v>
      </c>
      <c r="D233" s="35">
        <v>4158.3333333333339</v>
      </c>
      <c r="E233" s="36">
        <v>4990.0000000000009</v>
      </c>
      <c r="F233" s="37">
        <v>45261</v>
      </c>
      <c r="G233" s="33" t="s">
        <v>825</v>
      </c>
      <c r="H233" s="33" t="s">
        <v>320</v>
      </c>
      <c r="I233" s="45" t="s">
        <v>376</v>
      </c>
    </row>
    <row r="234" spans="1:9" s="19" customFormat="1" x14ac:dyDescent="0.35">
      <c r="A234" s="33" t="s">
        <v>829</v>
      </c>
      <c r="B234" s="33" t="s">
        <v>322</v>
      </c>
      <c r="C234" s="34" t="s">
        <v>1201</v>
      </c>
      <c r="D234" s="35">
        <v>14158.333333333334</v>
      </c>
      <c r="E234" s="36">
        <v>16990</v>
      </c>
      <c r="F234" s="37">
        <v>45261</v>
      </c>
      <c r="G234" s="33" t="s">
        <v>825</v>
      </c>
      <c r="H234" s="33" t="s">
        <v>320</v>
      </c>
      <c r="I234" s="45" t="s">
        <v>27</v>
      </c>
    </row>
    <row r="235" spans="1:9" s="19" customFormat="1" x14ac:dyDescent="0.35">
      <c r="A235" s="33" t="s">
        <v>829</v>
      </c>
      <c r="B235" s="33" t="s">
        <v>319</v>
      </c>
      <c r="C235" s="34" t="s">
        <v>1202</v>
      </c>
      <c r="D235" s="35">
        <v>9991.6666666666679</v>
      </c>
      <c r="E235" s="36">
        <v>11990.000000000002</v>
      </c>
      <c r="F235" s="37">
        <v>45261</v>
      </c>
      <c r="G235" s="33" t="s">
        <v>825</v>
      </c>
      <c r="H235" s="33" t="s">
        <v>320</v>
      </c>
      <c r="I235" s="45" t="s">
        <v>27</v>
      </c>
    </row>
    <row r="236" spans="1:9" s="19" customFormat="1" x14ac:dyDescent="0.35">
      <c r="A236" s="33" t="s">
        <v>829</v>
      </c>
      <c r="B236" s="33" t="s">
        <v>19</v>
      </c>
      <c r="C236" s="34" t="s">
        <v>1203</v>
      </c>
      <c r="D236" s="35">
        <v>5825</v>
      </c>
      <c r="E236" s="36">
        <v>6990</v>
      </c>
      <c r="F236" s="37">
        <v>45261</v>
      </c>
      <c r="G236" s="33" t="s">
        <v>825</v>
      </c>
      <c r="H236" s="33" t="s">
        <v>320</v>
      </c>
      <c r="I236" s="45" t="s">
        <v>375</v>
      </c>
    </row>
    <row r="237" spans="1:9" s="19" customFormat="1" x14ac:dyDescent="0.35">
      <c r="A237" s="33" t="s">
        <v>829</v>
      </c>
      <c r="B237" s="33" t="s">
        <v>425</v>
      </c>
      <c r="C237" s="34" t="s">
        <v>1204</v>
      </c>
      <c r="D237" s="35">
        <v>9158.3333333333339</v>
      </c>
      <c r="E237" s="36">
        <v>10990</v>
      </c>
      <c r="F237" s="37">
        <v>45261</v>
      </c>
      <c r="G237" s="33" t="s">
        <v>825</v>
      </c>
      <c r="H237" s="33" t="s">
        <v>320</v>
      </c>
      <c r="I237" s="45" t="s">
        <v>375</v>
      </c>
    </row>
    <row r="238" spans="1:9" s="19" customFormat="1" x14ac:dyDescent="0.35">
      <c r="A238" s="33" t="s">
        <v>762</v>
      </c>
      <c r="B238" s="33" t="s">
        <v>1205</v>
      </c>
      <c r="C238" s="34" t="s">
        <v>1206</v>
      </c>
      <c r="D238" s="35">
        <v>1825</v>
      </c>
      <c r="E238" s="36">
        <v>2190</v>
      </c>
      <c r="F238" s="37">
        <v>44652</v>
      </c>
      <c r="G238" s="33" t="s">
        <v>825</v>
      </c>
      <c r="H238" s="33" t="s">
        <v>320</v>
      </c>
      <c r="I238" s="45" t="s">
        <v>1066</v>
      </c>
    </row>
    <row r="239" spans="1:9" s="19" customFormat="1" x14ac:dyDescent="0.35">
      <c r="A239" s="33" t="s">
        <v>762</v>
      </c>
      <c r="B239" s="33" t="s">
        <v>1207</v>
      </c>
      <c r="C239" s="34" t="s">
        <v>1208</v>
      </c>
      <c r="D239" s="35">
        <v>2075</v>
      </c>
      <c r="E239" s="36">
        <v>2490</v>
      </c>
      <c r="F239" s="37">
        <v>44652</v>
      </c>
      <c r="G239" s="33" t="s">
        <v>825</v>
      </c>
      <c r="H239" s="33" t="s">
        <v>320</v>
      </c>
      <c r="I239" s="45" t="s">
        <v>1066</v>
      </c>
    </row>
    <row r="240" spans="1:9" s="19" customFormat="1" x14ac:dyDescent="0.35">
      <c r="A240" s="33" t="s">
        <v>762</v>
      </c>
      <c r="B240" s="33" t="s">
        <v>1209</v>
      </c>
      <c r="C240" s="34" t="s">
        <v>1210</v>
      </c>
      <c r="D240" s="35">
        <v>1616.67</v>
      </c>
      <c r="E240" s="36">
        <v>1940.0039999999999</v>
      </c>
      <c r="F240" s="37">
        <v>44652</v>
      </c>
      <c r="G240" s="33" t="s">
        <v>825</v>
      </c>
      <c r="H240" s="33" t="s">
        <v>320</v>
      </c>
      <c r="I240" s="45" t="s">
        <v>1066</v>
      </c>
    </row>
    <row r="241" spans="1:9" s="19" customFormat="1" x14ac:dyDescent="0.35">
      <c r="A241" s="33" t="s">
        <v>762</v>
      </c>
      <c r="B241" s="33" t="s">
        <v>1211</v>
      </c>
      <c r="C241" s="34" t="s">
        <v>1212</v>
      </c>
      <c r="D241" s="35">
        <v>908.33</v>
      </c>
      <c r="E241" s="36">
        <v>1089.9960000000001</v>
      </c>
      <c r="F241" s="37">
        <v>44652</v>
      </c>
      <c r="G241" s="33" t="s">
        <v>825</v>
      </c>
      <c r="H241" s="33" t="s">
        <v>320</v>
      </c>
      <c r="I241" s="45" t="s">
        <v>1066</v>
      </c>
    </row>
    <row r="242" spans="1:9" s="19" customFormat="1" x14ac:dyDescent="0.35">
      <c r="A242" s="33" t="s">
        <v>762</v>
      </c>
      <c r="B242" s="33" t="s">
        <v>1213</v>
      </c>
      <c r="C242" s="34" t="s">
        <v>1214</v>
      </c>
      <c r="D242" s="35">
        <v>13325</v>
      </c>
      <c r="E242" s="36">
        <v>15990</v>
      </c>
      <c r="F242" s="37">
        <v>44652</v>
      </c>
      <c r="G242" s="33" t="s">
        <v>825</v>
      </c>
      <c r="H242" s="33" t="s">
        <v>320</v>
      </c>
      <c r="I242" s="45" t="s">
        <v>378</v>
      </c>
    </row>
    <row r="243" spans="1:9" s="19" customFormat="1" x14ac:dyDescent="0.35">
      <c r="A243" s="33" t="s">
        <v>829</v>
      </c>
      <c r="B243" s="33" t="s">
        <v>429</v>
      </c>
      <c r="C243" s="34" t="s">
        <v>1215</v>
      </c>
      <c r="D243" s="35">
        <v>15825</v>
      </c>
      <c r="E243" s="36">
        <v>18990</v>
      </c>
      <c r="F243" s="37">
        <v>45261</v>
      </c>
      <c r="G243" s="33" t="s">
        <v>825</v>
      </c>
      <c r="H243" s="33" t="s">
        <v>320</v>
      </c>
      <c r="I243" s="45" t="s">
        <v>378</v>
      </c>
    </row>
    <row r="244" spans="1:9" s="19" customFormat="1" x14ac:dyDescent="0.35">
      <c r="A244" s="33" t="s">
        <v>829</v>
      </c>
      <c r="B244" s="33" t="s">
        <v>410</v>
      </c>
      <c r="C244" s="34" t="s">
        <v>1216</v>
      </c>
      <c r="D244" s="35">
        <v>15825</v>
      </c>
      <c r="E244" s="36">
        <v>18990</v>
      </c>
      <c r="F244" s="37">
        <v>45261</v>
      </c>
      <c r="G244" s="33" t="s">
        <v>825</v>
      </c>
      <c r="H244" s="33" t="s">
        <v>320</v>
      </c>
      <c r="I244" s="45" t="s">
        <v>378</v>
      </c>
    </row>
    <row r="245" spans="1:9" s="19" customFormat="1" ht="29" x14ac:dyDescent="0.35">
      <c r="A245" s="33" t="s">
        <v>829</v>
      </c>
      <c r="B245" s="33" t="s">
        <v>418</v>
      </c>
      <c r="C245" s="34" t="s">
        <v>1217</v>
      </c>
      <c r="D245" s="35">
        <v>27491.666666666668</v>
      </c>
      <c r="E245" s="36">
        <v>32990</v>
      </c>
      <c r="F245" s="37">
        <v>45261</v>
      </c>
      <c r="G245" s="33" t="s">
        <v>825</v>
      </c>
      <c r="H245" s="33" t="s">
        <v>320</v>
      </c>
      <c r="I245" s="45" t="s">
        <v>387</v>
      </c>
    </row>
    <row r="246" spans="1:9" s="19" customFormat="1" x14ac:dyDescent="0.35">
      <c r="A246" s="33" t="s">
        <v>829</v>
      </c>
      <c r="B246" s="33" t="s">
        <v>423</v>
      </c>
      <c r="C246" s="34" t="s">
        <v>1218</v>
      </c>
      <c r="D246" s="35">
        <v>2741.666666666667</v>
      </c>
      <c r="E246" s="36">
        <v>3290.0000000000005</v>
      </c>
      <c r="F246" s="37">
        <v>45261</v>
      </c>
      <c r="G246" s="33" t="s">
        <v>825</v>
      </c>
      <c r="H246" s="33" t="s">
        <v>320</v>
      </c>
      <c r="I246" s="45" t="s">
        <v>424</v>
      </c>
    </row>
    <row r="247" spans="1:9" s="19" customFormat="1" x14ac:dyDescent="0.35">
      <c r="A247" s="33" t="s">
        <v>829</v>
      </c>
      <c r="B247" s="33" t="s">
        <v>422</v>
      </c>
      <c r="C247" s="34" t="s">
        <v>1219</v>
      </c>
      <c r="D247" s="35">
        <v>2491.666666666667</v>
      </c>
      <c r="E247" s="36">
        <v>2990.0000000000005</v>
      </c>
      <c r="F247" s="37">
        <v>45261</v>
      </c>
      <c r="G247" s="33" t="s">
        <v>825</v>
      </c>
      <c r="H247" s="33" t="s">
        <v>320</v>
      </c>
      <c r="I247" s="45" t="s">
        <v>361</v>
      </c>
    </row>
    <row r="248" spans="1:9" s="19" customFormat="1" x14ac:dyDescent="0.35">
      <c r="A248" s="33" t="s">
        <v>762</v>
      </c>
      <c r="B248" s="33" t="s">
        <v>1220</v>
      </c>
      <c r="C248" s="34" t="s">
        <v>1221</v>
      </c>
      <c r="D248" s="35">
        <v>14158.33</v>
      </c>
      <c r="E248" s="36">
        <v>16989.995999999999</v>
      </c>
      <c r="F248" s="37">
        <v>44652</v>
      </c>
      <c r="G248" s="33" t="s">
        <v>825</v>
      </c>
      <c r="H248" s="33" t="s">
        <v>320</v>
      </c>
      <c r="I248" s="45" t="s">
        <v>30</v>
      </c>
    </row>
    <row r="249" spans="1:9" s="19" customFormat="1" x14ac:dyDescent="0.35">
      <c r="A249" s="33" t="s">
        <v>829</v>
      </c>
      <c r="B249" s="33" t="s">
        <v>421</v>
      </c>
      <c r="C249" s="34" t="s">
        <v>1222</v>
      </c>
      <c r="D249" s="35">
        <v>3991.666666666667</v>
      </c>
      <c r="E249" s="36">
        <v>4790</v>
      </c>
      <c r="F249" s="37">
        <v>45261</v>
      </c>
      <c r="G249" s="33" t="s">
        <v>825</v>
      </c>
      <c r="H249" s="33" t="s">
        <v>320</v>
      </c>
      <c r="I249" s="45" t="s">
        <v>30</v>
      </c>
    </row>
    <row r="250" spans="1:9" s="19" customFormat="1" x14ac:dyDescent="0.35">
      <c r="A250" s="33" t="s">
        <v>829</v>
      </c>
      <c r="B250" s="33" t="s">
        <v>420</v>
      </c>
      <c r="C250" s="34" t="s">
        <v>1223</v>
      </c>
      <c r="D250" s="35">
        <v>3575</v>
      </c>
      <c r="E250" s="36">
        <v>4290</v>
      </c>
      <c r="F250" s="37">
        <v>45261</v>
      </c>
      <c r="G250" s="33" t="s">
        <v>825</v>
      </c>
      <c r="H250" s="33" t="s">
        <v>320</v>
      </c>
      <c r="I250" s="45" t="s">
        <v>30</v>
      </c>
    </row>
    <row r="251" spans="1:9" s="19" customFormat="1" x14ac:dyDescent="0.35">
      <c r="A251" s="33" t="s">
        <v>829</v>
      </c>
      <c r="B251" s="33" t="s">
        <v>419</v>
      </c>
      <c r="C251" s="34" t="s">
        <v>1224</v>
      </c>
      <c r="D251" s="35">
        <v>3158.3333333333335</v>
      </c>
      <c r="E251" s="36">
        <v>3790</v>
      </c>
      <c r="F251" s="37">
        <v>45261</v>
      </c>
      <c r="G251" s="33" t="s">
        <v>825</v>
      </c>
      <c r="H251" s="33" t="s">
        <v>320</v>
      </c>
      <c r="I251" s="45" t="s">
        <v>30</v>
      </c>
    </row>
    <row r="252" spans="1:9" s="19" customFormat="1" x14ac:dyDescent="0.35">
      <c r="A252" s="33" t="s">
        <v>829</v>
      </c>
      <c r="B252" s="33" t="s">
        <v>323</v>
      </c>
      <c r="C252" s="34" t="s">
        <v>1225</v>
      </c>
      <c r="D252" s="35">
        <v>7741.666666666667</v>
      </c>
      <c r="E252" s="36">
        <v>9290</v>
      </c>
      <c r="F252" s="37">
        <v>45261</v>
      </c>
      <c r="G252" s="33" t="s">
        <v>825</v>
      </c>
      <c r="H252" s="33" t="s">
        <v>320</v>
      </c>
      <c r="I252" s="45" t="s">
        <v>30</v>
      </c>
    </row>
    <row r="253" spans="1:9" s="19" customFormat="1" x14ac:dyDescent="0.35">
      <c r="A253" s="33" t="s">
        <v>829</v>
      </c>
      <c r="B253" s="33" t="s">
        <v>321</v>
      </c>
      <c r="C253" s="34" t="s">
        <v>1226</v>
      </c>
      <c r="D253" s="35">
        <v>7575</v>
      </c>
      <c r="E253" s="36">
        <v>9090</v>
      </c>
      <c r="F253" s="37">
        <v>45261</v>
      </c>
      <c r="G253" s="33" t="s">
        <v>825</v>
      </c>
      <c r="H253" s="33" t="s">
        <v>320</v>
      </c>
      <c r="I253" s="45" t="s">
        <v>30</v>
      </c>
    </row>
    <row r="254" spans="1:9" s="19" customFormat="1" x14ac:dyDescent="0.35">
      <c r="A254" s="33" t="s">
        <v>762</v>
      </c>
      <c r="B254" s="33" t="s">
        <v>1227</v>
      </c>
      <c r="C254" s="34" t="s">
        <v>1228</v>
      </c>
      <c r="D254" s="35">
        <v>3825</v>
      </c>
      <c r="E254" s="36">
        <v>4590</v>
      </c>
      <c r="F254" s="37">
        <v>44652</v>
      </c>
      <c r="G254" s="33" t="s">
        <v>825</v>
      </c>
      <c r="H254" s="33" t="s">
        <v>320</v>
      </c>
      <c r="I254" s="45" t="s">
        <v>857</v>
      </c>
    </row>
    <row r="255" spans="1:9" s="19" customFormat="1" x14ac:dyDescent="0.35">
      <c r="A255" s="33" t="s">
        <v>762</v>
      </c>
      <c r="B255" s="33" t="s">
        <v>1229</v>
      </c>
      <c r="C255" s="34" t="s">
        <v>1230</v>
      </c>
      <c r="D255" s="35">
        <v>4575</v>
      </c>
      <c r="E255" s="36">
        <v>5490</v>
      </c>
      <c r="F255" s="37">
        <v>44652</v>
      </c>
      <c r="G255" s="33" t="s">
        <v>825</v>
      </c>
      <c r="H255" s="33" t="s">
        <v>320</v>
      </c>
      <c r="I255" s="45" t="s">
        <v>1001</v>
      </c>
    </row>
    <row r="256" spans="1:9" s="19" customFormat="1" x14ac:dyDescent="0.35">
      <c r="A256" s="33" t="s">
        <v>829</v>
      </c>
      <c r="B256" s="33" t="s">
        <v>414</v>
      </c>
      <c r="C256" s="34" t="s">
        <v>415</v>
      </c>
      <c r="D256" s="35">
        <v>2908.3333333333335</v>
      </c>
      <c r="E256" s="36">
        <v>3490</v>
      </c>
      <c r="F256" s="37">
        <v>45261</v>
      </c>
      <c r="G256" s="33" t="s">
        <v>825</v>
      </c>
      <c r="H256" s="33" t="s">
        <v>320</v>
      </c>
      <c r="I256" s="45" t="s">
        <v>828</v>
      </c>
    </row>
    <row r="257" spans="1:9" s="19" customFormat="1" x14ac:dyDescent="0.35">
      <c r="A257" s="33" t="s">
        <v>829</v>
      </c>
      <c r="B257" s="33" t="s">
        <v>416</v>
      </c>
      <c r="C257" s="34" t="s">
        <v>417</v>
      </c>
      <c r="D257" s="35">
        <v>4158.3333333333339</v>
      </c>
      <c r="E257" s="36">
        <v>4990.0000000000009</v>
      </c>
      <c r="F257" s="37">
        <v>45261</v>
      </c>
      <c r="G257" s="33" t="s">
        <v>825</v>
      </c>
      <c r="H257" s="33" t="s">
        <v>320</v>
      </c>
      <c r="I257" s="45" t="s">
        <v>830</v>
      </c>
    </row>
    <row r="258" spans="1:9" s="19" customFormat="1" x14ac:dyDescent="0.35">
      <c r="A258" s="33" t="s">
        <v>829</v>
      </c>
      <c r="B258" s="33" t="s">
        <v>427</v>
      </c>
      <c r="C258" s="34" t="s">
        <v>1231</v>
      </c>
      <c r="D258" s="35">
        <v>6658.33</v>
      </c>
      <c r="E258" s="36">
        <v>7990</v>
      </c>
      <c r="F258" s="37">
        <v>45394</v>
      </c>
      <c r="G258" s="33" t="s">
        <v>825</v>
      </c>
      <c r="H258" s="33" t="s">
        <v>320</v>
      </c>
      <c r="I258" s="45" t="s">
        <v>830</v>
      </c>
    </row>
    <row r="259" spans="1:9" s="19" customFormat="1" ht="30.65" customHeight="1" x14ac:dyDescent="0.35">
      <c r="A259" s="33" t="s">
        <v>829</v>
      </c>
      <c r="B259" s="33" t="s">
        <v>411</v>
      </c>
      <c r="C259" s="34" t="s">
        <v>412</v>
      </c>
      <c r="D259" s="35">
        <v>4158.3333333333339</v>
      </c>
      <c r="E259" s="36">
        <v>4990.0000000000009</v>
      </c>
      <c r="F259" s="37">
        <v>45261</v>
      </c>
      <c r="G259" s="33" t="s">
        <v>825</v>
      </c>
      <c r="H259" s="33" t="s">
        <v>320</v>
      </c>
      <c r="I259" s="45" t="s">
        <v>830</v>
      </c>
    </row>
    <row r="260" spans="1:9" s="19" customFormat="1" ht="32.65" customHeight="1" x14ac:dyDescent="0.35">
      <c r="A260" s="33" t="s">
        <v>762</v>
      </c>
      <c r="B260" s="33" t="s">
        <v>430</v>
      </c>
      <c r="C260" s="34" t="s">
        <v>1232</v>
      </c>
      <c r="D260" s="35">
        <v>27491.666666666668</v>
      </c>
      <c r="E260" s="36">
        <v>32990</v>
      </c>
      <c r="F260" s="37">
        <v>44652</v>
      </c>
      <c r="G260" s="33" t="s">
        <v>825</v>
      </c>
      <c r="H260" s="33" t="s">
        <v>426</v>
      </c>
      <c r="I260" s="45" t="s">
        <v>387</v>
      </c>
    </row>
    <row r="261" spans="1:9" s="57" customFormat="1" x14ac:dyDescent="0.35">
      <c r="A261" s="33" t="s">
        <v>829</v>
      </c>
      <c r="B261" s="55" t="s">
        <v>428</v>
      </c>
      <c r="C261" s="56" t="s">
        <v>1233</v>
      </c>
      <c r="D261" s="39">
        <v>4158.3333333333339</v>
      </c>
      <c r="E261" s="36">
        <v>4990.0000000000009</v>
      </c>
      <c r="F261" s="37">
        <v>45261</v>
      </c>
      <c r="G261" s="33" t="s">
        <v>825</v>
      </c>
      <c r="H261" s="53" t="s">
        <v>426</v>
      </c>
      <c r="I261" s="45" t="s">
        <v>830</v>
      </c>
    </row>
    <row r="262" spans="1:9" s="57" customFormat="1" ht="29" x14ac:dyDescent="0.35">
      <c r="A262" s="33" t="s">
        <v>762</v>
      </c>
      <c r="B262" s="58" t="s">
        <v>1234</v>
      </c>
      <c r="C262" s="34" t="s">
        <v>1235</v>
      </c>
      <c r="D262" s="42">
        <v>59158.33</v>
      </c>
      <c r="E262" s="43">
        <v>70989.995999999999</v>
      </c>
      <c r="F262" s="37">
        <v>44652</v>
      </c>
      <c r="G262" s="33" t="s">
        <v>825</v>
      </c>
      <c r="H262" s="33" t="s">
        <v>1236</v>
      </c>
      <c r="I262" s="45" t="s">
        <v>1049</v>
      </c>
    </row>
    <row r="263" spans="1:9" s="19" customFormat="1" x14ac:dyDescent="0.35">
      <c r="A263" s="33" t="s">
        <v>762</v>
      </c>
      <c r="B263" s="33" t="s">
        <v>1237</v>
      </c>
      <c r="C263" s="34" t="s">
        <v>1238</v>
      </c>
      <c r="D263" s="35">
        <v>15408.33</v>
      </c>
      <c r="E263" s="36">
        <v>18489.995999999999</v>
      </c>
      <c r="F263" s="37">
        <v>44652</v>
      </c>
      <c r="G263" s="33" t="s">
        <v>825</v>
      </c>
      <c r="H263" s="33" t="s">
        <v>432</v>
      </c>
      <c r="I263" s="45" t="s">
        <v>30</v>
      </c>
    </row>
    <row r="264" spans="1:9" s="19" customFormat="1" x14ac:dyDescent="0.35">
      <c r="A264" s="33" t="s">
        <v>829</v>
      </c>
      <c r="B264" s="33" t="s">
        <v>431</v>
      </c>
      <c r="C264" s="34" t="s">
        <v>1239</v>
      </c>
      <c r="D264" s="35">
        <v>6241.666666666667</v>
      </c>
      <c r="E264" s="36">
        <v>7490</v>
      </c>
      <c r="F264" s="37">
        <v>45261</v>
      </c>
      <c r="G264" s="33" t="s">
        <v>825</v>
      </c>
      <c r="H264" s="33" t="s">
        <v>432</v>
      </c>
      <c r="I264" s="45" t="s">
        <v>30</v>
      </c>
    </row>
    <row r="265" spans="1:9" s="19" customFormat="1" x14ac:dyDescent="0.35">
      <c r="A265" s="33" t="s">
        <v>762</v>
      </c>
      <c r="B265" s="33" t="s">
        <v>1240</v>
      </c>
      <c r="C265" s="34" t="s">
        <v>1241</v>
      </c>
      <c r="D265" s="35">
        <v>19575</v>
      </c>
      <c r="E265" s="36">
        <v>23490</v>
      </c>
      <c r="F265" s="37">
        <v>44652</v>
      </c>
      <c r="G265" s="33" t="s">
        <v>825</v>
      </c>
      <c r="H265" s="33" t="s">
        <v>432</v>
      </c>
      <c r="I265" s="45" t="s">
        <v>30</v>
      </c>
    </row>
    <row r="266" spans="1:9" s="19" customFormat="1" ht="29" x14ac:dyDescent="0.35">
      <c r="A266" s="33" t="s">
        <v>829</v>
      </c>
      <c r="B266" s="59" t="s">
        <v>196</v>
      </c>
      <c r="C266" s="34" t="s">
        <v>1242</v>
      </c>
      <c r="D266" s="35">
        <v>19158.333333333336</v>
      </c>
      <c r="E266" s="36">
        <v>22990.000000000004</v>
      </c>
      <c r="F266" s="37">
        <v>45261</v>
      </c>
      <c r="G266" s="33" t="s">
        <v>825</v>
      </c>
      <c r="H266" s="53" t="s">
        <v>168</v>
      </c>
      <c r="I266" s="45" t="s">
        <v>27</v>
      </c>
    </row>
    <row r="267" spans="1:9" s="19" customFormat="1" ht="29" x14ac:dyDescent="0.35">
      <c r="A267" s="33" t="s">
        <v>829</v>
      </c>
      <c r="B267" s="53" t="s">
        <v>197</v>
      </c>
      <c r="C267" s="34" t="s">
        <v>1243</v>
      </c>
      <c r="D267" s="35">
        <v>19991.666666666668</v>
      </c>
      <c r="E267" s="36">
        <v>23990</v>
      </c>
      <c r="F267" s="37">
        <v>45261</v>
      </c>
      <c r="G267" s="33" t="s">
        <v>825</v>
      </c>
      <c r="H267" s="53" t="s">
        <v>168</v>
      </c>
      <c r="I267" s="45" t="s">
        <v>27</v>
      </c>
    </row>
    <row r="268" spans="1:9" s="19" customFormat="1" ht="29" x14ac:dyDescent="0.35">
      <c r="A268" s="33" t="s">
        <v>829</v>
      </c>
      <c r="B268" s="52" t="s">
        <v>198</v>
      </c>
      <c r="C268" s="34" t="s">
        <v>1244</v>
      </c>
      <c r="D268" s="35">
        <v>29158.333333333336</v>
      </c>
      <c r="E268" s="36">
        <v>34990</v>
      </c>
      <c r="F268" s="37">
        <v>45261</v>
      </c>
      <c r="G268" s="33" t="s">
        <v>825</v>
      </c>
      <c r="H268" s="53" t="s">
        <v>168</v>
      </c>
      <c r="I268" s="45" t="s">
        <v>27</v>
      </c>
    </row>
    <row r="269" spans="1:9" s="19" customFormat="1" ht="29" x14ac:dyDescent="0.35">
      <c r="A269" s="33" t="s">
        <v>829</v>
      </c>
      <c r="B269" s="52" t="s">
        <v>200</v>
      </c>
      <c r="C269" s="34" t="s">
        <v>1245</v>
      </c>
      <c r="D269" s="35">
        <v>29158.333333333336</v>
      </c>
      <c r="E269" s="36">
        <v>34990</v>
      </c>
      <c r="F269" s="37">
        <v>45261</v>
      </c>
      <c r="G269" s="33" t="s">
        <v>825</v>
      </c>
      <c r="H269" s="53" t="s">
        <v>168</v>
      </c>
      <c r="I269" s="45" t="s">
        <v>27</v>
      </c>
    </row>
    <row r="270" spans="1:9" s="19" customFormat="1" x14ac:dyDescent="0.35">
      <c r="A270" s="33" t="s">
        <v>829</v>
      </c>
      <c r="B270" s="8" t="s">
        <v>166</v>
      </c>
      <c r="C270" s="34" t="s">
        <v>167</v>
      </c>
      <c r="D270" s="35">
        <v>3325</v>
      </c>
      <c r="E270" s="36">
        <v>3990</v>
      </c>
      <c r="F270" s="37">
        <v>45261</v>
      </c>
      <c r="G270" s="33" t="s">
        <v>825</v>
      </c>
      <c r="H270" s="53" t="s">
        <v>168</v>
      </c>
      <c r="I270" s="45" t="s">
        <v>144</v>
      </c>
    </row>
    <row r="271" spans="1:9" s="19" customFormat="1" x14ac:dyDescent="0.35">
      <c r="A271" s="33" t="s">
        <v>829</v>
      </c>
      <c r="B271" s="8" t="s">
        <v>169</v>
      </c>
      <c r="C271" s="34" t="s">
        <v>170</v>
      </c>
      <c r="D271" s="35">
        <v>4158.33</v>
      </c>
      <c r="E271" s="36">
        <v>4989.9960000000001</v>
      </c>
      <c r="F271" s="37">
        <v>45261</v>
      </c>
      <c r="G271" s="33" t="s">
        <v>825</v>
      </c>
      <c r="H271" s="53" t="s">
        <v>168</v>
      </c>
      <c r="I271" s="45" t="s">
        <v>144</v>
      </c>
    </row>
    <row r="272" spans="1:9" s="19" customFormat="1" x14ac:dyDescent="0.35">
      <c r="A272" s="33" t="s">
        <v>829</v>
      </c>
      <c r="B272" s="33" t="s">
        <v>595</v>
      </c>
      <c r="C272" s="34" t="s">
        <v>1246</v>
      </c>
      <c r="D272" s="35">
        <v>23325</v>
      </c>
      <c r="E272" s="36">
        <f t="shared" ref="E272:E285" si="1">D272*1.2</f>
        <v>27990</v>
      </c>
      <c r="F272" s="37">
        <v>45250</v>
      </c>
      <c r="G272" s="33" t="s">
        <v>825</v>
      </c>
      <c r="H272" s="33" t="s">
        <v>568</v>
      </c>
      <c r="I272" s="45" t="s">
        <v>918</v>
      </c>
    </row>
    <row r="273" spans="1:9" s="19" customFormat="1" x14ac:dyDescent="0.35">
      <c r="A273" s="33" t="s">
        <v>829</v>
      </c>
      <c r="B273" s="33" t="s">
        <v>597</v>
      </c>
      <c r="C273" s="34" t="s">
        <v>1247</v>
      </c>
      <c r="D273" s="35">
        <v>7491.67</v>
      </c>
      <c r="E273" s="36">
        <f t="shared" si="1"/>
        <v>8990.003999999999</v>
      </c>
      <c r="F273" s="37">
        <v>45250</v>
      </c>
      <c r="G273" s="33" t="s">
        <v>825</v>
      </c>
      <c r="H273" s="33" t="s">
        <v>568</v>
      </c>
      <c r="I273" s="45" t="s">
        <v>918</v>
      </c>
    </row>
    <row r="274" spans="1:9" s="19" customFormat="1" x14ac:dyDescent="0.35">
      <c r="A274" s="33" t="s">
        <v>829</v>
      </c>
      <c r="B274" s="33" t="s">
        <v>593</v>
      </c>
      <c r="C274" s="34" t="s">
        <v>1248</v>
      </c>
      <c r="D274" s="35">
        <v>6241.67</v>
      </c>
      <c r="E274" s="36">
        <f t="shared" si="1"/>
        <v>7490.0039999999999</v>
      </c>
      <c r="F274" s="37">
        <v>45250</v>
      </c>
      <c r="G274" s="33" t="s">
        <v>825</v>
      </c>
      <c r="H274" s="33" t="s">
        <v>568</v>
      </c>
      <c r="I274" s="45" t="s">
        <v>918</v>
      </c>
    </row>
    <row r="275" spans="1:9" s="19" customFormat="1" x14ac:dyDescent="0.35">
      <c r="A275" s="33" t="s">
        <v>829</v>
      </c>
      <c r="B275" s="33" t="s">
        <v>594</v>
      </c>
      <c r="C275" s="34" t="s">
        <v>1249</v>
      </c>
      <c r="D275" s="35">
        <v>6241.67</v>
      </c>
      <c r="E275" s="36">
        <f t="shared" si="1"/>
        <v>7490.0039999999999</v>
      </c>
      <c r="F275" s="37">
        <v>45250</v>
      </c>
      <c r="G275" s="33" t="s">
        <v>825</v>
      </c>
      <c r="H275" s="33" t="s">
        <v>568</v>
      </c>
      <c r="I275" s="45" t="s">
        <v>918</v>
      </c>
    </row>
    <row r="276" spans="1:9" s="19" customFormat="1" x14ac:dyDescent="0.35">
      <c r="A276" s="33" t="s">
        <v>829</v>
      </c>
      <c r="B276" s="33" t="s">
        <v>596</v>
      </c>
      <c r="C276" s="34" t="s">
        <v>1250</v>
      </c>
      <c r="D276" s="35">
        <v>8325</v>
      </c>
      <c r="E276" s="36">
        <f t="shared" si="1"/>
        <v>9990</v>
      </c>
      <c r="F276" s="37">
        <v>45250</v>
      </c>
      <c r="G276" s="33" t="s">
        <v>825</v>
      </c>
      <c r="H276" s="33" t="s">
        <v>568</v>
      </c>
      <c r="I276" s="45" t="s">
        <v>918</v>
      </c>
    </row>
    <row r="277" spans="1:9" s="19" customFormat="1" x14ac:dyDescent="0.35">
      <c r="A277" s="33" t="s">
        <v>829</v>
      </c>
      <c r="B277" s="33" t="s">
        <v>583</v>
      </c>
      <c r="C277" s="34" t="s">
        <v>1251</v>
      </c>
      <c r="D277" s="35">
        <v>21658.33</v>
      </c>
      <c r="E277" s="36">
        <f t="shared" si="1"/>
        <v>25989.996000000003</v>
      </c>
      <c r="F277" s="37">
        <v>45250</v>
      </c>
      <c r="G277" s="33" t="s">
        <v>825</v>
      </c>
      <c r="H277" s="33" t="s">
        <v>568</v>
      </c>
      <c r="I277" s="45" t="s">
        <v>918</v>
      </c>
    </row>
    <row r="278" spans="1:9" s="19" customFormat="1" x14ac:dyDescent="0.35">
      <c r="A278" s="33" t="s">
        <v>829</v>
      </c>
      <c r="B278" s="33" t="s">
        <v>567</v>
      </c>
      <c r="C278" s="34" t="s">
        <v>1252</v>
      </c>
      <c r="D278" s="35">
        <v>19158.330000000002</v>
      </c>
      <c r="E278" s="36">
        <f t="shared" si="1"/>
        <v>22989.996000000003</v>
      </c>
      <c r="F278" s="37">
        <v>45250</v>
      </c>
      <c r="G278" s="33" t="s">
        <v>825</v>
      </c>
      <c r="H278" s="33" t="s">
        <v>568</v>
      </c>
      <c r="I278" s="45" t="s">
        <v>918</v>
      </c>
    </row>
    <row r="279" spans="1:9" s="19" customFormat="1" x14ac:dyDescent="0.35">
      <c r="A279" s="33" t="s">
        <v>829</v>
      </c>
      <c r="B279" s="33" t="s">
        <v>580</v>
      </c>
      <c r="C279" s="34" t="s">
        <v>1253</v>
      </c>
      <c r="D279" s="35">
        <v>20825</v>
      </c>
      <c r="E279" s="36">
        <f t="shared" si="1"/>
        <v>24990</v>
      </c>
      <c r="F279" s="37">
        <v>45250</v>
      </c>
      <c r="G279" s="33" t="s">
        <v>825</v>
      </c>
      <c r="H279" s="33" t="s">
        <v>568</v>
      </c>
      <c r="I279" s="45" t="s">
        <v>918</v>
      </c>
    </row>
    <row r="280" spans="1:9" s="19" customFormat="1" x14ac:dyDescent="0.35">
      <c r="A280" s="33" t="s">
        <v>829</v>
      </c>
      <c r="B280" s="33" t="s">
        <v>582</v>
      </c>
      <c r="C280" s="34" t="s">
        <v>1254</v>
      </c>
      <c r="D280" s="35">
        <v>7075</v>
      </c>
      <c r="E280" s="36">
        <f t="shared" si="1"/>
        <v>8490</v>
      </c>
      <c r="F280" s="37">
        <v>45250</v>
      </c>
      <c r="G280" s="33" t="s">
        <v>825</v>
      </c>
      <c r="H280" s="33" t="s">
        <v>568</v>
      </c>
      <c r="I280" s="45" t="s">
        <v>939</v>
      </c>
    </row>
    <row r="281" spans="1:9" s="19" customFormat="1" x14ac:dyDescent="0.35">
      <c r="A281" s="33" t="s">
        <v>829</v>
      </c>
      <c r="B281" s="33" t="s">
        <v>585</v>
      </c>
      <c r="C281" s="34" t="s">
        <v>1255</v>
      </c>
      <c r="D281" s="35">
        <v>5825</v>
      </c>
      <c r="E281" s="36">
        <f t="shared" si="1"/>
        <v>6990</v>
      </c>
      <c r="F281" s="37">
        <v>45250</v>
      </c>
      <c r="G281" s="33" t="s">
        <v>825</v>
      </c>
      <c r="H281" s="33" t="s">
        <v>568</v>
      </c>
      <c r="I281" s="45" t="s">
        <v>939</v>
      </c>
    </row>
    <row r="282" spans="1:9" s="19" customFormat="1" x14ac:dyDescent="0.35">
      <c r="A282" s="33" t="s">
        <v>829</v>
      </c>
      <c r="B282" s="33" t="s">
        <v>586</v>
      </c>
      <c r="C282" s="34" t="s">
        <v>1256</v>
      </c>
      <c r="D282" s="35">
        <v>5825</v>
      </c>
      <c r="E282" s="36">
        <f t="shared" si="1"/>
        <v>6990</v>
      </c>
      <c r="F282" s="37">
        <v>45250</v>
      </c>
      <c r="G282" s="33" t="s">
        <v>825</v>
      </c>
      <c r="H282" s="33" t="s">
        <v>568</v>
      </c>
      <c r="I282" s="45" t="s">
        <v>939</v>
      </c>
    </row>
    <row r="283" spans="1:9" s="19" customFormat="1" x14ac:dyDescent="0.35">
      <c r="A283" s="33" t="s">
        <v>829</v>
      </c>
      <c r="B283" s="33" t="s">
        <v>570</v>
      </c>
      <c r="C283" s="34" t="s">
        <v>571</v>
      </c>
      <c r="D283" s="35">
        <v>6241.67</v>
      </c>
      <c r="E283" s="36">
        <f t="shared" si="1"/>
        <v>7490.0039999999999</v>
      </c>
      <c r="F283" s="37">
        <v>45250</v>
      </c>
      <c r="G283" s="33" t="s">
        <v>825</v>
      </c>
      <c r="H283" s="33" t="s">
        <v>568</v>
      </c>
      <c r="I283" s="45" t="s">
        <v>939</v>
      </c>
    </row>
    <row r="284" spans="1:9" s="19" customFormat="1" x14ac:dyDescent="0.35">
      <c r="A284" s="33" t="s">
        <v>829</v>
      </c>
      <c r="B284" s="33" t="s">
        <v>572</v>
      </c>
      <c r="C284" s="34" t="s">
        <v>1257</v>
      </c>
      <c r="D284" s="35">
        <v>5408.33</v>
      </c>
      <c r="E284" s="36">
        <f t="shared" si="1"/>
        <v>6489.9960000000001</v>
      </c>
      <c r="F284" s="37">
        <v>45250</v>
      </c>
      <c r="G284" s="33" t="s">
        <v>825</v>
      </c>
      <c r="H284" s="33" t="s">
        <v>568</v>
      </c>
      <c r="I284" s="45" t="s">
        <v>939</v>
      </c>
    </row>
    <row r="285" spans="1:9" s="19" customFormat="1" x14ac:dyDescent="0.35">
      <c r="A285" s="33" t="s">
        <v>829</v>
      </c>
      <c r="B285" s="33" t="s">
        <v>573</v>
      </c>
      <c r="C285" s="34" t="s">
        <v>1258</v>
      </c>
      <c r="D285" s="35">
        <v>5408.33</v>
      </c>
      <c r="E285" s="36">
        <f t="shared" si="1"/>
        <v>6489.9960000000001</v>
      </c>
      <c r="F285" s="37">
        <v>45250</v>
      </c>
      <c r="G285" s="33" t="s">
        <v>825</v>
      </c>
      <c r="H285" s="33" t="s">
        <v>568</v>
      </c>
      <c r="I285" s="45" t="s">
        <v>939</v>
      </c>
    </row>
    <row r="286" spans="1:9" s="19" customFormat="1" x14ac:dyDescent="0.35">
      <c r="A286" s="33" t="s">
        <v>762</v>
      </c>
      <c r="B286" s="33" t="s">
        <v>1259</v>
      </c>
      <c r="C286" s="34" t="s">
        <v>1260</v>
      </c>
      <c r="D286" s="35">
        <v>35825</v>
      </c>
      <c r="E286" s="36">
        <v>42990</v>
      </c>
      <c r="F286" s="37">
        <v>44652</v>
      </c>
      <c r="G286" s="33" t="s">
        <v>825</v>
      </c>
      <c r="H286" s="33" t="s">
        <v>568</v>
      </c>
      <c r="I286" s="45" t="s">
        <v>1261</v>
      </c>
    </row>
    <row r="287" spans="1:9" s="19" customFormat="1" x14ac:dyDescent="0.35">
      <c r="A287" s="33" t="s">
        <v>829</v>
      </c>
      <c r="B287" s="33" t="s">
        <v>584</v>
      </c>
      <c r="C287" s="34" t="s">
        <v>1262</v>
      </c>
      <c r="D287" s="35">
        <v>8158.33</v>
      </c>
      <c r="E287" s="36">
        <f t="shared" ref="E287:E306" si="2">D287*1.2</f>
        <v>9789.9959999999992</v>
      </c>
      <c r="F287" s="37">
        <v>45250</v>
      </c>
      <c r="G287" s="33" t="s">
        <v>825</v>
      </c>
      <c r="H287" s="33" t="s">
        <v>568</v>
      </c>
      <c r="I287" s="45" t="s">
        <v>924</v>
      </c>
    </row>
    <row r="288" spans="1:9" s="19" customFormat="1" x14ac:dyDescent="0.35">
      <c r="A288" s="33" t="s">
        <v>829</v>
      </c>
      <c r="B288" s="33" t="s">
        <v>569</v>
      </c>
      <c r="C288" s="34" t="s">
        <v>1263</v>
      </c>
      <c r="D288" s="35">
        <v>7325</v>
      </c>
      <c r="E288" s="36">
        <f t="shared" si="2"/>
        <v>8790</v>
      </c>
      <c r="F288" s="37">
        <v>45250</v>
      </c>
      <c r="G288" s="33" t="s">
        <v>825</v>
      </c>
      <c r="H288" s="33" t="s">
        <v>568</v>
      </c>
      <c r="I288" s="45" t="s">
        <v>924</v>
      </c>
    </row>
    <row r="289" spans="1:9" s="19" customFormat="1" x14ac:dyDescent="0.35">
      <c r="A289" s="33" t="s">
        <v>829</v>
      </c>
      <c r="B289" s="33" t="s">
        <v>581</v>
      </c>
      <c r="C289" s="34" t="s">
        <v>1264</v>
      </c>
      <c r="D289" s="35">
        <v>7908.33</v>
      </c>
      <c r="E289" s="36">
        <f t="shared" si="2"/>
        <v>9489.9959999999992</v>
      </c>
      <c r="F289" s="37">
        <v>45250</v>
      </c>
      <c r="G289" s="33" t="s">
        <v>825</v>
      </c>
      <c r="H289" s="33" t="s">
        <v>568</v>
      </c>
      <c r="I289" s="45" t="s">
        <v>924</v>
      </c>
    </row>
    <row r="290" spans="1:9" s="19" customFormat="1" x14ac:dyDescent="0.35">
      <c r="A290" s="33" t="s">
        <v>829</v>
      </c>
      <c r="B290" s="33" t="s">
        <v>574</v>
      </c>
      <c r="C290" s="38" t="s">
        <v>575</v>
      </c>
      <c r="D290" s="33">
        <v>19991.669999999998</v>
      </c>
      <c r="E290" s="36">
        <f t="shared" si="2"/>
        <v>23990.003999999997</v>
      </c>
      <c r="F290" s="37">
        <v>45250</v>
      </c>
      <c r="G290" s="33" t="s">
        <v>825</v>
      </c>
      <c r="H290" s="33" t="s">
        <v>568</v>
      </c>
      <c r="I290" s="45" t="s">
        <v>520</v>
      </c>
    </row>
    <row r="291" spans="1:9" s="19" customFormat="1" x14ac:dyDescent="0.35">
      <c r="A291" s="33" t="s">
        <v>829</v>
      </c>
      <c r="B291" s="33" t="s">
        <v>576</v>
      </c>
      <c r="C291" s="38" t="s">
        <v>577</v>
      </c>
      <c r="D291" s="33">
        <v>7491.67</v>
      </c>
      <c r="E291" s="36">
        <f t="shared" si="2"/>
        <v>8990.003999999999</v>
      </c>
      <c r="F291" s="37">
        <v>45250</v>
      </c>
      <c r="G291" s="33" t="s">
        <v>825</v>
      </c>
      <c r="H291" s="33" t="s">
        <v>568</v>
      </c>
      <c r="I291" s="45" t="s">
        <v>523</v>
      </c>
    </row>
    <row r="292" spans="1:9" s="19" customFormat="1" x14ac:dyDescent="0.35">
      <c r="A292" s="33" t="s">
        <v>829</v>
      </c>
      <c r="B292" s="33" t="s">
        <v>578</v>
      </c>
      <c r="C292" s="38" t="s">
        <v>579</v>
      </c>
      <c r="D292" s="33">
        <v>6658.33</v>
      </c>
      <c r="E292" s="36">
        <f t="shared" si="2"/>
        <v>7989.9959999999992</v>
      </c>
      <c r="F292" s="37">
        <v>45250</v>
      </c>
      <c r="G292" s="33" t="s">
        <v>825</v>
      </c>
      <c r="H292" s="33" t="s">
        <v>568</v>
      </c>
      <c r="I292" s="45" t="s">
        <v>526</v>
      </c>
    </row>
    <row r="293" spans="1:9" s="19" customFormat="1" x14ac:dyDescent="0.35">
      <c r="A293" s="33" t="s">
        <v>829</v>
      </c>
      <c r="B293" s="33" t="s">
        <v>587</v>
      </c>
      <c r="C293" s="38" t="s">
        <v>588</v>
      </c>
      <c r="D293" s="33">
        <v>22491.67</v>
      </c>
      <c r="E293" s="36">
        <f t="shared" si="2"/>
        <v>26990.003999999997</v>
      </c>
      <c r="F293" s="37">
        <v>45250</v>
      </c>
      <c r="G293" s="33" t="s">
        <v>825</v>
      </c>
      <c r="H293" s="33" t="s">
        <v>568</v>
      </c>
      <c r="I293" s="45" t="s">
        <v>520</v>
      </c>
    </row>
    <row r="294" spans="1:9" s="19" customFormat="1" x14ac:dyDescent="0.35">
      <c r="A294" s="33" t="s">
        <v>829</v>
      </c>
      <c r="B294" s="33" t="s">
        <v>589</v>
      </c>
      <c r="C294" s="38" t="s">
        <v>590</v>
      </c>
      <c r="D294" s="33">
        <v>8325</v>
      </c>
      <c r="E294" s="36">
        <f t="shared" si="2"/>
        <v>9990</v>
      </c>
      <c r="F294" s="37">
        <v>45250</v>
      </c>
      <c r="G294" s="33" t="s">
        <v>825</v>
      </c>
      <c r="H294" s="33" t="s">
        <v>568</v>
      </c>
      <c r="I294" s="45" t="s">
        <v>523</v>
      </c>
    </row>
    <row r="295" spans="1:9" s="19" customFormat="1" x14ac:dyDescent="0.35">
      <c r="A295" s="33" t="s">
        <v>829</v>
      </c>
      <c r="B295" s="33" t="s">
        <v>591</v>
      </c>
      <c r="C295" s="38" t="s">
        <v>592</v>
      </c>
      <c r="D295" s="33">
        <v>7075</v>
      </c>
      <c r="E295" s="36">
        <f t="shared" si="2"/>
        <v>8490</v>
      </c>
      <c r="F295" s="37">
        <v>45250</v>
      </c>
      <c r="G295" s="33" t="s">
        <v>825</v>
      </c>
      <c r="H295" s="33" t="s">
        <v>568</v>
      </c>
      <c r="I295" s="45" t="s">
        <v>526</v>
      </c>
    </row>
    <row r="296" spans="1:9" s="19" customFormat="1" x14ac:dyDescent="0.35">
      <c r="A296" s="33" t="s">
        <v>829</v>
      </c>
      <c r="B296" s="33" t="s">
        <v>611</v>
      </c>
      <c r="C296" s="34" t="s">
        <v>612</v>
      </c>
      <c r="D296" s="35">
        <v>21658.33</v>
      </c>
      <c r="E296" s="36">
        <f t="shared" si="2"/>
        <v>25989.996000000003</v>
      </c>
      <c r="F296" s="37">
        <v>45250</v>
      </c>
      <c r="G296" s="33" t="s">
        <v>825</v>
      </c>
      <c r="H296" s="33" t="s">
        <v>600</v>
      </c>
      <c r="I296" s="45" t="s">
        <v>918</v>
      </c>
    </row>
    <row r="297" spans="1:9" s="19" customFormat="1" x14ac:dyDescent="0.35">
      <c r="A297" s="33" t="s">
        <v>829</v>
      </c>
      <c r="B297" s="33" t="s">
        <v>598</v>
      </c>
      <c r="C297" s="34" t="s">
        <v>599</v>
      </c>
      <c r="D297" s="35">
        <v>19991.669999999998</v>
      </c>
      <c r="E297" s="36">
        <f t="shared" si="2"/>
        <v>23990.003999999997</v>
      </c>
      <c r="F297" s="37">
        <v>45250</v>
      </c>
      <c r="G297" s="33" t="s">
        <v>825</v>
      </c>
      <c r="H297" s="33" t="s">
        <v>600</v>
      </c>
      <c r="I297" s="45" t="s">
        <v>918</v>
      </c>
    </row>
    <row r="298" spans="1:9" s="19" customFormat="1" x14ac:dyDescent="0.35">
      <c r="A298" s="33" t="s">
        <v>829</v>
      </c>
      <c r="B298" s="33" t="s">
        <v>607</v>
      </c>
      <c r="C298" s="34" t="s">
        <v>1265</v>
      </c>
      <c r="D298" s="35">
        <v>20825</v>
      </c>
      <c r="E298" s="36">
        <f t="shared" si="2"/>
        <v>24990</v>
      </c>
      <c r="F298" s="37">
        <v>45250</v>
      </c>
      <c r="G298" s="33" t="s">
        <v>825</v>
      </c>
      <c r="H298" s="33" t="s">
        <v>600</v>
      </c>
      <c r="I298" s="45" t="s">
        <v>918</v>
      </c>
    </row>
    <row r="299" spans="1:9" s="19" customFormat="1" x14ac:dyDescent="0.35">
      <c r="A299" s="33" t="s">
        <v>829</v>
      </c>
      <c r="B299" s="33" t="s">
        <v>615</v>
      </c>
      <c r="C299" s="34" t="s">
        <v>616</v>
      </c>
      <c r="D299" s="35">
        <v>7075</v>
      </c>
      <c r="E299" s="36">
        <f t="shared" si="2"/>
        <v>8490</v>
      </c>
      <c r="F299" s="37">
        <v>45250</v>
      </c>
      <c r="G299" s="33" t="s">
        <v>825</v>
      </c>
      <c r="H299" s="33" t="s">
        <v>600</v>
      </c>
      <c r="I299" s="45" t="s">
        <v>939</v>
      </c>
    </row>
    <row r="300" spans="1:9" s="19" customFormat="1" x14ac:dyDescent="0.35">
      <c r="A300" s="33" t="s">
        <v>829</v>
      </c>
      <c r="B300" s="33" t="s">
        <v>603</v>
      </c>
      <c r="C300" s="34" t="s">
        <v>604</v>
      </c>
      <c r="D300" s="35">
        <v>6241.67</v>
      </c>
      <c r="E300" s="36">
        <f t="shared" si="2"/>
        <v>7490.0039999999999</v>
      </c>
      <c r="F300" s="37">
        <v>45250</v>
      </c>
      <c r="G300" s="33" t="s">
        <v>825</v>
      </c>
      <c r="H300" s="33" t="s">
        <v>600</v>
      </c>
      <c r="I300" s="45" t="s">
        <v>939</v>
      </c>
    </row>
    <row r="301" spans="1:9" s="19" customFormat="1" x14ac:dyDescent="0.35">
      <c r="A301" s="33" t="s">
        <v>829</v>
      </c>
      <c r="B301" s="33" t="s">
        <v>605</v>
      </c>
      <c r="C301" s="34" t="s">
        <v>1266</v>
      </c>
      <c r="D301" s="35">
        <v>5825</v>
      </c>
      <c r="E301" s="36">
        <f t="shared" si="2"/>
        <v>6990</v>
      </c>
      <c r="F301" s="37">
        <v>45250</v>
      </c>
      <c r="G301" s="33" t="s">
        <v>825</v>
      </c>
      <c r="H301" s="33" t="s">
        <v>600</v>
      </c>
      <c r="I301" s="45" t="s">
        <v>939</v>
      </c>
    </row>
    <row r="302" spans="1:9" s="19" customFormat="1" x14ac:dyDescent="0.35">
      <c r="A302" s="33" t="s">
        <v>829</v>
      </c>
      <c r="B302" s="33" t="s">
        <v>606</v>
      </c>
      <c r="C302" s="34" t="s">
        <v>1267</v>
      </c>
      <c r="D302" s="35">
        <v>5825</v>
      </c>
      <c r="E302" s="36">
        <f t="shared" si="2"/>
        <v>6990</v>
      </c>
      <c r="F302" s="37">
        <v>45250</v>
      </c>
      <c r="G302" s="33" t="s">
        <v>825</v>
      </c>
      <c r="H302" s="33" t="s">
        <v>600</v>
      </c>
      <c r="I302" s="45" t="s">
        <v>939</v>
      </c>
    </row>
    <row r="303" spans="1:9" s="19" customFormat="1" x14ac:dyDescent="0.35">
      <c r="A303" s="33" t="s">
        <v>829</v>
      </c>
      <c r="B303" s="33" t="s">
        <v>610</v>
      </c>
      <c r="C303" s="34" t="s">
        <v>1268</v>
      </c>
      <c r="D303" s="35">
        <v>6658.33</v>
      </c>
      <c r="E303" s="36">
        <f t="shared" si="2"/>
        <v>7989.9959999999992</v>
      </c>
      <c r="F303" s="37">
        <v>45250</v>
      </c>
      <c r="G303" s="33" t="s">
        <v>825</v>
      </c>
      <c r="H303" s="33" t="s">
        <v>600</v>
      </c>
      <c r="I303" s="45" t="s">
        <v>939</v>
      </c>
    </row>
    <row r="304" spans="1:9" s="19" customFormat="1" x14ac:dyDescent="0.35">
      <c r="A304" s="33" t="s">
        <v>829</v>
      </c>
      <c r="B304" s="33" t="s">
        <v>613</v>
      </c>
      <c r="C304" s="34" t="s">
        <v>614</v>
      </c>
      <c r="D304" s="35">
        <v>8158.33</v>
      </c>
      <c r="E304" s="36">
        <f t="shared" si="2"/>
        <v>9789.9959999999992</v>
      </c>
      <c r="F304" s="37">
        <v>45250</v>
      </c>
      <c r="G304" s="33" t="s">
        <v>825</v>
      </c>
      <c r="H304" s="33" t="s">
        <v>600</v>
      </c>
      <c r="I304" s="45" t="s">
        <v>924</v>
      </c>
    </row>
    <row r="305" spans="1:9" s="19" customFormat="1" x14ac:dyDescent="0.35">
      <c r="A305" s="33" t="s">
        <v>829</v>
      </c>
      <c r="B305" s="33" t="s">
        <v>601</v>
      </c>
      <c r="C305" s="34" t="s">
        <v>602</v>
      </c>
      <c r="D305" s="35">
        <v>7325</v>
      </c>
      <c r="E305" s="36">
        <f t="shared" si="2"/>
        <v>8790</v>
      </c>
      <c r="F305" s="37">
        <v>45250</v>
      </c>
      <c r="G305" s="33" t="s">
        <v>825</v>
      </c>
      <c r="H305" s="33" t="s">
        <v>600</v>
      </c>
      <c r="I305" s="45" t="s">
        <v>924</v>
      </c>
    </row>
    <row r="306" spans="1:9" s="19" customFormat="1" x14ac:dyDescent="0.35">
      <c r="A306" s="33" t="s">
        <v>829</v>
      </c>
      <c r="B306" s="33" t="s">
        <v>608</v>
      </c>
      <c r="C306" s="34" t="s">
        <v>609</v>
      </c>
      <c r="D306" s="35">
        <v>7741.67</v>
      </c>
      <c r="E306" s="36">
        <f t="shared" si="2"/>
        <v>9290.003999999999</v>
      </c>
      <c r="F306" s="37">
        <v>45250</v>
      </c>
      <c r="G306" s="33" t="s">
        <v>825</v>
      </c>
      <c r="H306" s="33" t="s">
        <v>600</v>
      </c>
      <c r="I306" s="45" t="s">
        <v>924</v>
      </c>
    </row>
    <row r="307" spans="1:9" s="19" customFormat="1" x14ac:dyDescent="0.35">
      <c r="A307" s="33" t="s">
        <v>762</v>
      </c>
      <c r="B307" s="33" t="s">
        <v>1269</v>
      </c>
      <c r="C307" s="34" t="s">
        <v>1270</v>
      </c>
      <c r="D307" s="35">
        <v>8325</v>
      </c>
      <c r="E307" s="36">
        <v>9990</v>
      </c>
      <c r="F307" s="37">
        <v>44668</v>
      </c>
      <c r="G307" s="33" t="s">
        <v>825</v>
      </c>
      <c r="H307" s="33" t="s">
        <v>1271</v>
      </c>
      <c r="I307" s="45" t="s">
        <v>1272</v>
      </c>
    </row>
    <row r="308" spans="1:9" s="19" customFormat="1" x14ac:dyDescent="0.35">
      <c r="A308" s="33" t="s">
        <v>762</v>
      </c>
      <c r="B308" s="33" t="s">
        <v>809</v>
      </c>
      <c r="C308" s="34" t="s">
        <v>810</v>
      </c>
      <c r="D308" s="35">
        <v>7491.6699999999992</v>
      </c>
      <c r="E308" s="36">
        <v>8990.003999999999</v>
      </c>
      <c r="F308" s="37">
        <v>44655</v>
      </c>
      <c r="G308" s="33" t="s">
        <v>825</v>
      </c>
      <c r="H308" s="33" t="s">
        <v>811</v>
      </c>
      <c r="I308" s="45" t="s">
        <v>761</v>
      </c>
    </row>
    <row r="309" spans="1:9" s="19" customFormat="1" x14ac:dyDescent="0.35">
      <c r="A309" s="33" t="s">
        <v>762</v>
      </c>
      <c r="B309" s="33" t="s">
        <v>812</v>
      </c>
      <c r="C309" s="34" t="s">
        <v>813</v>
      </c>
      <c r="D309" s="35">
        <v>5991.67</v>
      </c>
      <c r="E309" s="36">
        <v>7190.0039999999999</v>
      </c>
      <c r="F309" s="37">
        <v>44655</v>
      </c>
      <c r="G309" s="33" t="s">
        <v>825</v>
      </c>
      <c r="H309" s="33" t="s">
        <v>811</v>
      </c>
      <c r="I309" s="45" t="s">
        <v>766</v>
      </c>
    </row>
    <row r="310" spans="1:9" s="19" customFormat="1" x14ac:dyDescent="0.35">
      <c r="A310" s="33" t="s">
        <v>762</v>
      </c>
      <c r="B310" s="33" t="s">
        <v>251</v>
      </c>
      <c r="C310" s="34" t="s">
        <v>1273</v>
      </c>
      <c r="D310" s="35">
        <v>13325</v>
      </c>
      <c r="E310" s="36">
        <v>15990</v>
      </c>
      <c r="F310" s="37">
        <v>44652</v>
      </c>
      <c r="G310" s="33" t="s">
        <v>825</v>
      </c>
      <c r="H310" s="33" t="s">
        <v>237</v>
      </c>
      <c r="I310" s="45" t="s">
        <v>86</v>
      </c>
    </row>
    <row r="311" spans="1:9" s="19" customFormat="1" x14ac:dyDescent="0.35">
      <c r="A311" s="33" t="s">
        <v>762</v>
      </c>
      <c r="B311" s="33" t="s">
        <v>252</v>
      </c>
      <c r="C311" s="34" t="s">
        <v>1274</v>
      </c>
      <c r="D311" s="35">
        <v>16658.333333333336</v>
      </c>
      <c r="E311" s="36">
        <v>19990.000000000004</v>
      </c>
      <c r="F311" s="37">
        <v>44652</v>
      </c>
      <c r="G311" s="33" t="s">
        <v>825</v>
      </c>
      <c r="H311" s="33" t="s">
        <v>237</v>
      </c>
      <c r="I311" s="45" t="s">
        <v>86</v>
      </c>
    </row>
    <row r="312" spans="1:9" s="19" customFormat="1" x14ac:dyDescent="0.35">
      <c r="A312" s="33" t="s">
        <v>762</v>
      </c>
      <c r="B312" s="33" t="s">
        <v>248</v>
      </c>
      <c r="C312" s="34" t="s">
        <v>1275</v>
      </c>
      <c r="D312" s="35">
        <v>21658.333333333336</v>
      </c>
      <c r="E312" s="36">
        <v>25990.000000000004</v>
      </c>
      <c r="F312" s="37">
        <v>44652</v>
      </c>
      <c r="G312" s="33" t="s">
        <v>825</v>
      </c>
      <c r="H312" s="33" t="s">
        <v>237</v>
      </c>
      <c r="I312" s="45" t="s">
        <v>27</v>
      </c>
    </row>
    <row r="313" spans="1:9" s="19" customFormat="1" x14ac:dyDescent="0.35">
      <c r="A313" s="33" t="s">
        <v>762</v>
      </c>
      <c r="B313" s="33" t="s">
        <v>236</v>
      </c>
      <c r="C313" s="34" t="s">
        <v>1276</v>
      </c>
      <c r="D313" s="35">
        <v>21658.333333333336</v>
      </c>
      <c r="E313" s="36">
        <v>25990.000000000004</v>
      </c>
      <c r="F313" s="37">
        <v>44652</v>
      </c>
      <c r="G313" s="33" t="s">
        <v>825</v>
      </c>
      <c r="H313" s="33" t="s">
        <v>237</v>
      </c>
      <c r="I313" s="45" t="s">
        <v>27</v>
      </c>
    </row>
    <row r="314" spans="1:9" s="19" customFormat="1" x14ac:dyDescent="0.35">
      <c r="A314" s="33" t="s">
        <v>762</v>
      </c>
      <c r="B314" s="33" t="s">
        <v>240</v>
      </c>
      <c r="C314" s="34" t="s">
        <v>1277</v>
      </c>
      <c r="D314" s="35">
        <v>22491.666666666668</v>
      </c>
      <c r="E314" s="36">
        <v>26990</v>
      </c>
      <c r="F314" s="37">
        <v>44652</v>
      </c>
      <c r="G314" s="33" t="s">
        <v>825</v>
      </c>
      <c r="H314" s="33" t="s">
        <v>237</v>
      </c>
      <c r="I314" s="45" t="s">
        <v>27</v>
      </c>
    </row>
    <row r="315" spans="1:9" s="19" customFormat="1" x14ac:dyDescent="0.35">
      <c r="A315" s="33" t="s">
        <v>762</v>
      </c>
      <c r="B315" s="33" t="s">
        <v>239</v>
      </c>
      <c r="C315" s="34" t="s">
        <v>1278</v>
      </c>
      <c r="D315" s="35">
        <v>13325</v>
      </c>
      <c r="E315" s="36">
        <v>15990</v>
      </c>
      <c r="F315" s="37">
        <v>44652</v>
      </c>
      <c r="G315" s="33" t="s">
        <v>825</v>
      </c>
      <c r="H315" s="33" t="s">
        <v>237</v>
      </c>
      <c r="I315" s="45" t="s">
        <v>30</v>
      </c>
    </row>
    <row r="316" spans="1:9" s="19" customFormat="1" x14ac:dyDescent="0.35">
      <c r="A316" s="33" t="s">
        <v>762</v>
      </c>
      <c r="B316" s="49" t="s">
        <v>1279</v>
      </c>
      <c r="C316" s="34" t="s">
        <v>1280</v>
      </c>
      <c r="D316" s="42">
        <v>7241.67</v>
      </c>
      <c r="E316" s="43">
        <v>8690.003999999999</v>
      </c>
      <c r="F316" s="37">
        <v>44652</v>
      </c>
      <c r="G316" s="33" t="s">
        <v>825</v>
      </c>
      <c r="H316" s="33" t="s">
        <v>237</v>
      </c>
      <c r="I316" s="45" t="s">
        <v>777</v>
      </c>
    </row>
    <row r="317" spans="1:9" s="19" customFormat="1" x14ac:dyDescent="0.35">
      <c r="A317" s="33" t="s">
        <v>762</v>
      </c>
      <c r="B317" s="49" t="s">
        <v>1281</v>
      </c>
      <c r="C317" s="34" t="s">
        <v>1282</v>
      </c>
      <c r="D317" s="42">
        <v>9158.33</v>
      </c>
      <c r="E317" s="43">
        <v>10989.995999999999</v>
      </c>
      <c r="F317" s="37">
        <v>44652</v>
      </c>
      <c r="G317" s="33" t="s">
        <v>825</v>
      </c>
      <c r="H317" s="33" t="s">
        <v>237</v>
      </c>
      <c r="I317" s="45" t="s">
        <v>777</v>
      </c>
    </row>
    <row r="318" spans="1:9" s="19" customFormat="1" x14ac:dyDescent="0.35">
      <c r="A318" s="33" t="s">
        <v>762</v>
      </c>
      <c r="B318" s="33" t="s">
        <v>253</v>
      </c>
      <c r="C318" s="34" t="s">
        <v>1283</v>
      </c>
      <c r="D318" s="35">
        <v>14158.333333333334</v>
      </c>
      <c r="E318" s="36">
        <v>16990</v>
      </c>
      <c r="F318" s="37">
        <v>44652</v>
      </c>
      <c r="G318" s="33" t="s">
        <v>825</v>
      </c>
      <c r="H318" s="33" t="s">
        <v>237</v>
      </c>
      <c r="I318" s="45" t="s">
        <v>48</v>
      </c>
    </row>
    <row r="319" spans="1:9" s="19" customFormat="1" x14ac:dyDescent="0.35">
      <c r="A319" s="33" t="s">
        <v>762</v>
      </c>
      <c r="B319" s="33" t="s">
        <v>247</v>
      </c>
      <c r="C319" s="34" t="s">
        <v>1284</v>
      </c>
      <c r="D319" s="35">
        <v>14158.333333333334</v>
      </c>
      <c r="E319" s="36">
        <v>16990</v>
      </c>
      <c r="F319" s="37">
        <v>44652</v>
      </c>
      <c r="G319" s="33" t="s">
        <v>825</v>
      </c>
      <c r="H319" s="33" t="s">
        <v>237</v>
      </c>
      <c r="I319" s="45" t="s">
        <v>48</v>
      </c>
    </row>
    <row r="320" spans="1:9" s="19" customFormat="1" x14ac:dyDescent="0.35">
      <c r="A320" s="33" t="s">
        <v>762</v>
      </c>
      <c r="B320" s="49" t="s">
        <v>1285</v>
      </c>
      <c r="C320" s="34" t="s">
        <v>1286</v>
      </c>
      <c r="D320" s="42">
        <v>32075</v>
      </c>
      <c r="E320" s="43">
        <v>38490</v>
      </c>
      <c r="F320" s="37">
        <v>44652</v>
      </c>
      <c r="G320" s="33" t="s">
        <v>825</v>
      </c>
      <c r="H320" s="33" t="s">
        <v>1287</v>
      </c>
      <c r="I320" s="45" t="s">
        <v>1049</v>
      </c>
    </row>
    <row r="321" spans="1:9" s="19" customFormat="1" x14ac:dyDescent="0.35">
      <c r="A321" s="33" t="s">
        <v>762</v>
      </c>
      <c r="B321" s="33" t="s">
        <v>1288</v>
      </c>
      <c r="C321" s="34" t="s">
        <v>1289</v>
      </c>
      <c r="D321" s="35">
        <v>6491.67</v>
      </c>
      <c r="E321" s="36">
        <v>7790.0039999999999</v>
      </c>
      <c r="F321" s="37">
        <v>44652</v>
      </c>
      <c r="G321" s="33" t="s">
        <v>825</v>
      </c>
      <c r="H321" s="33" t="s">
        <v>1290</v>
      </c>
      <c r="I321" s="45" t="s">
        <v>376</v>
      </c>
    </row>
    <row r="322" spans="1:9" s="19" customFormat="1" x14ac:dyDescent="0.35">
      <c r="A322" s="33" t="s">
        <v>762</v>
      </c>
      <c r="B322" s="33" t="s">
        <v>1291</v>
      </c>
      <c r="C322" s="34" t="s">
        <v>1292</v>
      </c>
      <c r="D322" s="35">
        <v>4158.33</v>
      </c>
      <c r="E322" s="36">
        <v>4989.9960000000001</v>
      </c>
      <c r="F322" s="37">
        <v>44652</v>
      </c>
      <c r="G322" s="33" t="s">
        <v>825</v>
      </c>
      <c r="H322" s="33" t="s">
        <v>1290</v>
      </c>
      <c r="I322" s="45" t="s">
        <v>830</v>
      </c>
    </row>
    <row r="323" spans="1:9" s="19" customFormat="1" x14ac:dyDescent="0.35">
      <c r="A323" s="33" t="s">
        <v>762</v>
      </c>
      <c r="B323" s="33" t="s">
        <v>1293</v>
      </c>
      <c r="C323" s="34" t="s">
        <v>1294</v>
      </c>
      <c r="D323" s="35">
        <v>18741.669999999998</v>
      </c>
      <c r="E323" s="36">
        <v>22490.003999999997</v>
      </c>
      <c r="F323" s="37">
        <v>44652</v>
      </c>
      <c r="G323" s="33" t="s">
        <v>825</v>
      </c>
      <c r="H323" s="33" t="s">
        <v>1290</v>
      </c>
      <c r="I323" s="45" t="s">
        <v>349</v>
      </c>
    </row>
    <row r="324" spans="1:9" s="19" customFormat="1" x14ac:dyDescent="0.35">
      <c r="A324" s="33" t="s">
        <v>762</v>
      </c>
      <c r="B324" s="33" t="s">
        <v>1295</v>
      </c>
      <c r="C324" s="34" t="s">
        <v>1296</v>
      </c>
      <c r="D324" s="35">
        <v>19575</v>
      </c>
      <c r="E324" s="36">
        <v>23490</v>
      </c>
      <c r="F324" s="37">
        <v>44652</v>
      </c>
      <c r="G324" s="33" t="s">
        <v>825</v>
      </c>
      <c r="H324" s="33" t="s">
        <v>1297</v>
      </c>
      <c r="I324" s="45" t="s">
        <v>30</v>
      </c>
    </row>
    <row r="325" spans="1:9" s="19" customFormat="1" x14ac:dyDescent="0.35">
      <c r="A325" s="33" t="s">
        <v>762</v>
      </c>
      <c r="B325" s="33" t="s">
        <v>1298</v>
      </c>
      <c r="C325" s="34" t="s">
        <v>1299</v>
      </c>
      <c r="D325" s="35">
        <v>26658.33</v>
      </c>
      <c r="E325" s="36">
        <v>31989.995999999999</v>
      </c>
      <c r="F325" s="37">
        <v>44652</v>
      </c>
      <c r="G325" s="33" t="s">
        <v>825</v>
      </c>
      <c r="H325" s="33" t="s">
        <v>1297</v>
      </c>
      <c r="I325" s="45" t="s">
        <v>30</v>
      </c>
    </row>
    <row r="326" spans="1:9" s="19" customFormat="1" x14ac:dyDescent="0.35">
      <c r="A326" s="33" t="s">
        <v>762</v>
      </c>
      <c r="B326" s="33" t="s">
        <v>1300</v>
      </c>
      <c r="C326" s="34" t="s">
        <v>1301</v>
      </c>
      <c r="D326" s="35">
        <v>13325</v>
      </c>
      <c r="E326" s="36">
        <v>15990</v>
      </c>
      <c r="F326" s="37">
        <v>44652</v>
      </c>
      <c r="G326" s="33" t="s">
        <v>825</v>
      </c>
      <c r="H326" s="33" t="s">
        <v>1302</v>
      </c>
      <c r="I326" s="45" t="s">
        <v>30</v>
      </c>
    </row>
    <row r="327" spans="1:9" s="19" customFormat="1" x14ac:dyDescent="0.35">
      <c r="A327" s="33" t="s">
        <v>762</v>
      </c>
      <c r="B327" s="33" t="s">
        <v>1303</v>
      </c>
      <c r="C327" s="34" t="s">
        <v>1304</v>
      </c>
      <c r="D327" s="35">
        <v>2575</v>
      </c>
      <c r="E327" s="36">
        <v>3090</v>
      </c>
      <c r="F327" s="37">
        <v>44652</v>
      </c>
      <c r="G327" s="33" t="s">
        <v>825</v>
      </c>
      <c r="H327" s="33" t="s">
        <v>1305</v>
      </c>
      <c r="I327" s="45" t="s">
        <v>835</v>
      </c>
    </row>
    <row r="328" spans="1:9" s="19" customFormat="1" x14ac:dyDescent="0.35">
      <c r="A328" s="33" t="s">
        <v>762</v>
      </c>
      <c r="B328" s="33" t="s">
        <v>1306</v>
      </c>
      <c r="C328" s="34" t="s">
        <v>1307</v>
      </c>
      <c r="D328" s="35">
        <v>21241.67</v>
      </c>
      <c r="E328" s="36">
        <v>25490.003999999997</v>
      </c>
      <c r="F328" s="37">
        <v>44652</v>
      </c>
      <c r="G328" s="33" t="s">
        <v>825</v>
      </c>
      <c r="H328" s="33" t="s">
        <v>1308</v>
      </c>
      <c r="I328" s="45" t="s">
        <v>30</v>
      </c>
    </row>
    <row r="329" spans="1:9" s="19" customFormat="1" x14ac:dyDescent="0.35">
      <c r="A329" s="33" t="s">
        <v>762</v>
      </c>
      <c r="B329" s="33" t="s">
        <v>1309</v>
      </c>
      <c r="C329" s="34" t="s">
        <v>1310</v>
      </c>
      <c r="D329" s="35">
        <v>14158.33</v>
      </c>
      <c r="E329" s="36">
        <v>16989.995999999999</v>
      </c>
      <c r="F329" s="37">
        <v>44652</v>
      </c>
      <c r="G329" s="33" t="s">
        <v>825</v>
      </c>
      <c r="H329" s="33" t="s">
        <v>1311</v>
      </c>
      <c r="I329" s="45" t="s">
        <v>1312</v>
      </c>
    </row>
    <row r="330" spans="1:9" s="19" customFormat="1" x14ac:dyDescent="0.35">
      <c r="A330" s="33" t="s">
        <v>762</v>
      </c>
      <c r="B330" s="33" t="s">
        <v>1313</v>
      </c>
      <c r="C330" s="34" t="s">
        <v>1314</v>
      </c>
      <c r="D330" s="35">
        <v>28325</v>
      </c>
      <c r="E330" s="36">
        <v>33990</v>
      </c>
      <c r="F330" s="37">
        <v>44652</v>
      </c>
      <c r="G330" s="33" t="s">
        <v>825</v>
      </c>
      <c r="H330" s="33" t="s">
        <v>1315</v>
      </c>
      <c r="I330" s="45" t="s">
        <v>1316</v>
      </c>
    </row>
    <row r="331" spans="1:9" s="19" customFormat="1" x14ac:dyDescent="0.35">
      <c r="A331" s="33" t="s">
        <v>829</v>
      </c>
      <c r="B331" s="33" t="s">
        <v>617</v>
      </c>
      <c r="C331" s="34" t="s">
        <v>1317</v>
      </c>
      <c r="D331" s="35">
        <v>19575</v>
      </c>
      <c r="E331" s="36">
        <f t="shared" ref="E331:E340" si="3">D331*1.2</f>
        <v>23490</v>
      </c>
      <c r="F331" s="37">
        <v>45250</v>
      </c>
      <c r="G331" s="33" t="s">
        <v>825</v>
      </c>
      <c r="H331" s="33" t="s">
        <v>618</v>
      </c>
      <c r="I331" s="45" t="s">
        <v>918</v>
      </c>
    </row>
    <row r="332" spans="1:9" s="19" customFormat="1" x14ac:dyDescent="0.35">
      <c r="A332" s="33" t="s">
        <v>829</v>
      </c>
      <c r="B332" s="33" t="s">
        <v>623</v>
      </c>
      <c r="C332" s="34" t="s">
        <v>1318</v>
      </c>
      <c r="D332" s="35">
        <v>19991.669999999998</v>
      </c>
      <c r="E332" s="36">
        <f t="shared" si="3"/>
        <v>23990.003999999997</v>
      </c>
      <c r="F332" s="37">
        <v>45250</v>
      </c>
      <c r="G332" s="33" t="s">
        <v>825</v>
      </c>
      <c r="H332" s="33" t="s">
        <v>618</v>
      </c>
      <c r="I332" s="45" t="s">
        <v>918</v>
      </c>
    </row>
    <row r="333" spans="1:9" s="19" customFormat="1" x14ac:dyDescent="0.35">
      <c r="A333" s="33" t="s">
        <v>829</v>
      </c>
      <c r="B333" s="33" t="s">
        <v>620</v>
      </c>
      <c r="C333" s="34" t="s">
        <v>1319</v>
      </c>
      <c r="D333" s="35">
        <v>5825</v>
      </c>
      <c r="E333" s="36">
        <f t="shared" si="3"/>
        <v>6990</v>
      </c>
      <c r="F333" s="37">
        <v>45250</v>
      </c>
      <c r="G333" s="33" t="s">
        <v>825</v>
      </c>
      <c r="H333" s="33" t="s">
        <v>618</v>
      </c>
      <c r="I333" s="45" t="s">
        <v>939</v>
      </c>
    </row>
    <row r="334" spans="1:9" s="19" customFormat="1" x14ac:dyDescent="0.35">
      <c r="A334" s="33" t="s">
        <v>829</v>
      </c>
      <c r="B334" s="33" t="s">
        <v>621</v>
      </c>
      <c r="C334" s="34" t="s">
        <v>1320</v>
      </c>
      <c r="D334" s="35">
        <v>5825</v>
      </c>
      <c r="E334" s="36">
        <f t="shared" si="3"/>
        <v>6990</v>
      </c>
      <c r="F334" s="37">
        <v>45250</v>
      </c>
      <c r="G334" s="33" t="s">
        <v>825</v>
      </c>
      <c r="H334" s="33" t="s">
        <v>618</v>
      </c>
      <c r="I334" s="45" t="s">
        <v>939</v>
      </c>
    </row>
    <row r="335" spans="1:9" s="19" customFormat="1" x14ac:dyDescent="0.35">
      <c r="A335" s="33" t="s">
        <v>829</v>
      </c>
      <c r="B335" s="33" t="s">
        <v>622</v>
      </c>
      <c r="C335" s="34" t="s">
        <v>1321</v>
      </c>
      <c r="D335" s="35">
        <v>5825</v>
      </c>
      <c r="E335" s="36">
        <f t="shared" si="3"/>
        <v>6990</v>
      </c>
      <c r="F335" s="37">
        <v>45250</v>
      </c>
      <c r="G335" s="33" t="s">
        <v>825</v>
      </c>
      <c r="H335" s="33" t="s">
        <v>618</v>
      </c>
      <c r="I335" s="45" t="s">
        <v>939</v>
      </c>
    </row>
    <row r="336" spans="1:9" s="19" customFormat="1" x14ac:dyDescent="0.35">
      <c r="A336" s="33" t="s">
        <v>829</v>
      </c>
      <c r="B336" s="33" t="s">
        <v>625</v>
      </c>
      <c r="C336" s="34" t="s">
        <v>1322</v>
      </c>
      <c r="D336" s="35">
        <v>6658.33</v>
      </c>
      <c r="E336" s="36">
        <f t="shared" si="3"/>
        <v>7989.9959999999992</v>
      </c>
      <c r="F336" s="37">
        <v>45250</v>
      </c>
      <c r="G336" s="33" t="s">
        <v>825</v>
      </c>
      <c r="H336" s="33" t="s">
        <v>618</v>
      </c>
      <c r="I336" s="45" t="s">
        <v>939</v>
      </c>
    </row>
    <row r="337" spans="1:9" s="19" customFormat="1" x14ac:dyDescent="0.35">
      <c r="A337" s="33" t="s">
        <v>829</v>
      </c>
      <c r="B337" s="33" t="s">
        <v>626</v>
      </c>
      <c r="C337" s="34" t="s">
        <v>1323</v>
      </c>
      <c r="D337" s="35">
        <v>5408.33</v>
      </c>
      <c r="E337" s="36">
        <f t="shared" si="3"/>
        <v>6489.9960000000001</v>
      </c>
      <c r="F337" s="37">
        <v>45250</v>
      </c>
      <c r="G337" s="33" t="s">
        <v>825</v>
      </c>
      <c r="H337" s="33" t="s">
        <v>618</v>
      </c>
      <c r="I337" s="45" t="s">
        <v>939</v>
      </c>
    </row>
    <row r="338" spans="1:9" s="19" customFormat="1" x14ac:dyDescent="0.35">
      <c r="A338" s="33" t="s">
        <v>829</v>
      </c>
      <c r="B338" s="33" t="s">
        <v>627</v>
      </c>
      <c r="C338" s="34" t="s">
        <v>1324</v>
      </c>
      <c r="D338" s="35">
        <v>5408.33</v>
      </c>
      <c r="E338" s="36">
        <f t="shared" si="3"/>
        <v>6489.9960000000001</v>
      </c>
      <c r="F338" s="37">
        <v>45250</v>
      </c>
      <c r="G338" s="33" t="s">
        <v>825</v>
      </c>
      <c r="H338" s="33" t="s">
        <v>618</v>
      </c>
      <c r="I338" s="45" t="s">
        <v>939</v>
      </c>
    </row>
    <row r="339" spans="1:9" s="19" customFormat="1" x14ac:dyDescent="0.35">
      <c r="A339" s="33" t="s">
        <v>829</v>
      </c>
      <c r="B339" s="33" t="s">
        <v>619</v>
      </c>
      <c r="C339" s="34" t="s">
        <v>1325</v>
      </c>
      <c r="D339" s="35">
        <v>7325</v>
      </c>
      <c r="E339" s="36">
        <f t="shared" si="3"/>
        <v>8790</v>
      </c>
      <c r="F339" s="37">
        <v>45250</v>
      </c>
      <c r="G339" s="33" t="s">
        <v>825</v>
      </c>
      <c r="H339" s="33" t="s">
        <v>618</v>
      </c>
      <c r="I339" s="45" t="s">
        <v>924</v>
      </c>
    </row>
    <row r="340" spans="1:9" s="19" customFormat="1" x14ac:dyDescent="0.35">
      <c r="A340" s="33" t="s">
        <v>829</v>
      </c>
      <c r="B340" s="33" t="s">
        <v>624</v>
      </c>
      <c r="C340" s="34" t="s">
        <v>1326</v>
      </c>
      <c r="D340" s="35">
        <v>7491.67</v>
      </c>
      <c r="E340" s="36">
        <f t="shared" si="3"/>
        <v>8990.003999999999</v>
      </c>
      <c r="F340" s="37">
        <v>45250</v>
      </c>
      <c r="G340" s="33" t="s">
        <v>825</v>
      </c>
      <c r="H340" s="33" t="s">
        <v>618</v>
      </c>
      <c r="I340" s="45" t="s">
        <v>924</v>
      </c>
    </row>
    <row r="341" spans="1:9" s="19" customFormat="1" x14ac:dyDescent="0.35">
      <c r="A341" s="33" t="s">
        <v>829</v>
      </c>
      <c r="B341" s="33" t="s">
        <v>435</v>
      </c>
      <c r="C341" s="34" t="s">
        <v>1327</v>
      </c>
      <c r="D341" s="35">
        <v>8741.6666666666679</v>
      </c>
      <c r="E341" s="36">
        <v>10490.000000000002</v>
      </c>
      <c r="F341" s="37">
        <v>45261</v>
      </c>
      <c r="G341" s="33" t="s">
        <v>825</v>
      </c>
      <c r="H341" s="33" t="s">
        <v>434</v>
      </c>
      <c r="I341" s="45" t="s">
        <v>376</v>
      </c>
    </row>
    <row r="342" spans="1:9" s="19" customFormat="1" x14ac:dyDescent="0.35">
      <c r="A342" s="33" t="s">
        <v>762</v>
      </c>
      <c r="B342" s="33" t="s">
        <v>1328</v>
      </c>
      <c r="C342" s="34" t="s">
        <v>1329</v>
      </c>
      <c r="D342" s="35">
        <v>491.67</v>
      </c>
      <c r="E342" s="36">
        <v>590.00400000000002</v>
      </c>
      <c r="F342" s="37">
        <v>44652</v>
      </c>
      <c r="G342" s="33" t="s">
        <v>825</v>
      </c>
      <c r="H342" s="33" t="s">
        <v>434</v>
      </c>
      <c r="I342" s="45" t="s">
        <v>1330</v>
      </c>
    </row>
    <row r="343" spans="1:9" s="19" customFormat="1" x14ac:dyDescent="0.35">
      <c r="A343" s="33" t="s">
        <v>829</v>
      </c>
      <c r="B343" s="33" t="s">
        <v>433</v>
      </c>
      <c r="C343" s="34" t="s">
        <v>1331</v>
      </c>
      <c r="D343" s="35">
        <v>10825</v>
      </c>
      <c r="E343" s="36">
        <v>12990</v>
      </c>
      <c r="F343" s="37">
        <v>45261</v>
      </c>
      <c r="G343" s="33" t="s">
        <v>825</v>
      </c>
      <c r="H343" s="33" t="s">
        <v>434</v>
      </c>
      <c r="I343" s="45" t="s">
        <v>375</v>
      </c>
    </row>
    <row r="344" spans="1:9" s="19" customFormat="1" x14ac:dyDescent="0.35">
      <c r="A344" s="33" t="s">
        <v>762</v>
      </c>
      <c r="B344" s="33" t="s">
        <v>1332</v>
      </c>
      <c r="C344" s="34" t="s">
        <v>1333</v>
      </c>
      <c r="D344" s="35">
        <v>2491.67</v>
      </c>
      <c r="E344" s="36">
        <v>2990.0039999999999</v>
      </c>
      <c r="F344" s="37">
        <v>44652</v>
      </c>
      <c r="G344" s="33" t="s">
        <v>825</v>
      </c>
      <c r="H344" s="33" t="s">
        <v>434</v>
      </c>
      <c r="I344" s="45" t="s">
        <v>1066</v>
      </c>
    </row>
    <row r="345" spans="1:9" s="19" customFormat="1" x14ac:dyDescent="0.35">
      <c r="A345" s="33" t="s">
        <v>762</v>
      </c>
      <c r="B345" s="33" t="s">
        <v>1334</v>
      </c>
      <c r="C345" s="34" t="s">
        <v>1333</v>
      </c>
      <c r="D345" s="35">
        <v>2408.33</v>
      </c>
      <c r="E345" s="36">
        <v>2889.9959999999996</v>
      </c>
      <c r="F345" s="37">
        <v>44652</v>
      </c>
      <c r="G345" s="33" t="s">
        <v>825</v>
      </c>
      <c r="H345" s="33" t="s">
        <v>434</v>
      </c>
      <c r="I345" s="45" t="s">
        <v>835</v>
      </c>
    </row>
    <row r="346" spans="1:9" s="19" customFormat="1" x14ac:dyDescent="0.35">
      <c r="A346" s="33" t="s">
        <v>829</v>
      </c>
      <c r="B346" s="33" t="s">
        <v>436</v>
      </c>
      <c r="C346" s="34" t="s">
        <v>437</v>
      </c>
      <c r="D346" s="35">
        <v>2908.3333333333335</v>
      </c>
      <c r="E346" s="36">
        <v>3490</v>
      </c>
      <c r="F346" s="37">
        <v>45261</v>
      </c>
      <c r="G346" s="33" t="s">
        <v>825</v>
      </c>
      <c r="H346" s="33" t="s">
        <v>434</v>
      </c>
      <c r="I346" s="45" t="s">
        <v>828</v>
      </c>
    </row>
    <row r="347" spans="1:9" s="19" customFormat="1" x14ac:dyDescent="0.35">
      <c r="A347" s="33" t="s">
        <v>829</v>
      </c>
      <c r="B347" s="33" t="s">
        <v>438</v>
      </c>
      <c r="C347" s="34" t="s">
        <v>439</v>
      </c>
      <c r="D347" s="35">
        <v>4825</v>
      </c>
      <c r="E347" s="36">
        <v>5790</v>
      </c>
      <c r="F347" s="37">
        <v>45261</v>
      </c>
      <c r="G347" s="33" t="s">
        <v>825</v>
      </c>
      <c r="H347" s="33" t="s">
        <v>434</v>
      </c>
      <c r="I347" s="45" t="s">
        <v>830</v>
      </c>
    </row>
    <row r="348" spans="1:9" s="19" customFormat="1" x14ac:dyDescent="0.35">
      <c r="A348" s="33" t="s">
        <v>762</v>
      </c>
      <c r="B348" s="49" t="s">
        <v>1335</v>
      </c>
      <c r="C348" s="34" t="s">
        <v>1336</v>
      </c>
      <c r="D348" s="42">
        <v>12491.67</v>
      </c>
      <c r="E348" s="43">
        <v>14990.003999999999</v>
      </c>
      <c r="F348" s="37">
        <v>44652</v>
      </c>
      <c r="G348" s="33" t="s">
        <v>825</v>
      </c>
      <c r="H348" s="33" t="s">
        <v>1337</v>
      </c>
      <c r="I348" s="45" t="s">
        <v>777</v>
      </c>
    </row>
    <row r="349" spans="1:9" s="19" customFormat="1" x14ac:dyDescent="0.35">
      <c r="A349" s="33" t="s">
        <v>762</v>
      </c>
      <c r="B349" s="33" t="s">
        <v>1338</v>
      </c>
      <c r="C349" s="34" t="s">
        <v>1339</v>
      </c>
      <c r="D349" s="35">
        <v>575</v>
      </c>
      <c r="E349" s="36">
        <v>690</v>
      </c>
      <c r="F349" s="37">
        <v>44652</v>
      </c>
      <c r="G349" s="33" t="s">
        <v>825</v>
      </c>
      <c r="H349" s="33" t="s">
        <v>1340</v>
      </c>
      <c r="I349" s="45" t="s">
        <v>835</v>
      </c>
    </row>
    <row r="350" spans="1:9" s="19" customFormat="1" x14ac:dyDescent="0.35">
      <c r="A350" s="33" t="s">
        <v>762</v>
      </c>
      <c r="B350" s="33" t="s">
        <v>1341</v>
      </c>
      <c r="C350" s="34" t="s">
        <v>1342</v>
      </c>
      <c r="D350" s="35">
        <v>5825</v>
      </c>
      <c r="E350" s="36">
        <v>6990</v>
      </c>
      <c r="F350" s="37">
        <v>44652</v>
      </c>
      <c r="G350" s="33" t="s">
        <v>825</v>
      </c>
      <c r="H350" s="33" t="s">
        <v>1340</v>
      </c>
      <c r="I350" s="45" t="s">
        <v>841</v>
      </c>
    </row>
    <row r="351" spans="1:9" s="19" customFormat="1" x14ac:dyDescent="0.35">
      <c r="A351" s="33" t="s">
        <v>762</v>
      </c>
      <c r="B351" s="33" t="s">
        <v>1343</v>
      </c>
      <c r="C351" s="34" t="s">
        <v>1344</v>
      </c>
      <c r="D351" s="35">
        <v>61658.33</v>
      </c>
      <c r="E351" s="36">
        <v>73989.995999999999</v>
      </c>
      <c r="F351" s="37">
        <v>44652</v>
      </c>
      <c r="G351" s="33" t="s">
        <v>825</v>
      </c>
      <c r="H351" s="33" t="s">
        <v>1340</v>
      </c>
      <c r="I351" s="45" t="s">
        <v>844</v>
      </c>
    </row>
    <row r="352" spans="1:9" s="19" customFormat="1" x14ac:dyDescent="0.35">
      <c r="A352" s="33" t="s">
        <v>762</v>
      </c>
      <c r="B352" s="33" t="s">
        <v>1345</v>
      </c>
      <c r="C352" s="34" t="s">
        <v>1346</v>
      </c>
      <c r="D352" s="35">
        <v>59991.67</v>
      </c>
      <c r="E352" s="36">
        <v>71990.004000000001</v>
      </c>
      <c r="F352" s="37">
        <v>44652</v>
      </c>
      <c r="G352" s="33" t="s">
        <v>825</v>
      </c>
      <c r="H352" s="33" t="s">
        <v>1340</v>
      </c>
      <c r="I352" s="45" t="s">
        <v>844</v>
      </c>
    </row>
    <row r="353" spans="1:9" s="19" customFormat="1" x14ac:dyDescent="0.35">
      <c r="A353" s="33" t="s">
        <v>829</v>
      </c>
      <c r="B353" s="33" t="s">
        <v>638</v>
      </c>
      <c r="C353" s="34" t="s">
        <v>1347</v>
      </c>
      <c r="D353" s="35">
        <v>23741.67</v>
      </c>
      <c r="E353" s="36">
        <f t="shared" ref="E353:E364" si="4">D353*1.2</f>
        <v>28490.003999999997</v>
      </c>
      <c r="F353" s="37">
        <v>45250</v>
      </c>
      <c r="G353" s="33" t="s">
        <v>825</v>
      </c>
      <c r="H353" s="33" t="s">
        <v>441</v>
      </c>
      <c r="I353" s="45" t="s">
        <v>918</v>
      </c>
    </row>
    <row r="354" spans="1:9" s="19" customFormat="1" x14ac:dyDescent="0.35">
      <c r="A354" s="33" t="s">
        <v>829</v>
      </c>
      <c r="B354" s="33" t="s">
        <v>628</v>
      </c>
      <c r="C354" s="34" t="s">
        <v>1348</v>
      </c>
      <c r="D354" s="35">
        <v>28325</v>
      </c>
      <c r="E354" s="36">
        <f t="shared" si="4"/>
        <v>33990</v>
      </c>
      <c r="F354" s="37">
        <v>45250</v>
      </c>
      <c r="G354" s="33" t="s">
        <v>825</v>
      </c>
      <c r="H354" s="33" t="s">
        <v>441</v>
      </c>
      <c r="I354" s="45" t="s">
        <v>918</v>
      </c>
    </row>
    <row r="355" spans="1:9" s="19" customFormat="1" x14ac:dyDescent="0.35">
      <c r="A355" s="33" t="s">
        <v>829</v>
      </c>
      <c r="B355" s="33" t="s">
        <v>634</v>
      </c>
      <c r="C355" s="34" t="s">
        <v>1349</v>
      </c>
      <c r="D355" s="35">
        <v>28325</v>
      </c>
      <c r="E355" s="36">
        <f t="shared" si="4"/>
        <v>33990</v>
      </c>
      <c r="F355" s="37">
        <v>45250</v>
      </c>
      <c r="G355" s="33" t="s">
        <v>825</v>
      </c>
      <c r="H355" s="33" t="s">
        <v>441</v>
      </c>
      <c r="I355" s="45" t="s">
        <v>918</v>
      </c>
    </row>
    <row r="356" spans="1:9" s="19" customFormat="1" x14ac:dyDescent="0.35">
      <c r="A356" s="33" t="s">
        <v>829</v>
      </c>
      <c r="B356" s="33" t="s">
        <v>640</v>
      </c>
      <c r="C356" s="34" t="s">
        <v>1350</v>
      </c>
      <c r="D356" s="35">
        <v>7075</v>
      </c>
      <c r="E356" s="36">
        <f t="shared" si="4"/>
        <v>8490</v>
      </c>
      <c r="F356" s="37">
        <v>45250</v>
      </c>
      <c r="G356" s="33" t="s">
        <v>825</v>
      </c>
      <c r="H356" s="33" t="s">
        <v>441</v>
      </c>
      <c r="I356" s="45" t="s">
        <v>939</v>
      </c>
    </row>
    <row r="357" spans="1:9" s="19" customFormat="1" x14ac:dyDescent="0.35">
      <c r="A357" s="33" t="s">
        <v>829</v>
      </c>
      <c r="B357" s="33" t="s">
        <v>641</v>
      </c>
      <c r="C357" s="34" t="s">
        <v>1351</v>
      </c>
      <c r="D357" s="35">
        <v>5825</v>
      </c>
      <c r="E357" s="36">
        <f t="shared" si="4"/>
        <v>6990</v>
      </c>
      <c r="F357" s="37">
        <v>45250</v>
      </c>
      <c r="G357" s="33" t="s">
        <v>825</v>
      </c>
      <c r="H357" s="33" t="s">
        <v>441</v>
      </c>
      <c r="I357" s="45" t="s">
        <v>939</v>
      </c>
    </row>
    <row r="358" spans="1:9" s="19" customFormat="1" x14ac:dyDescent="0.35">
      <c r="A358" s="33" t="s">
        <v>829</v>
      </c>
      <c r="B358" s="33" t="s">
        <v>642</v>
      </c>
      <c r="C358" s="34" t="s">
        <v>1352</v>
      </c>
      <c r="D358" s="35">
        <v>5825</v>
      </c>
      <c r="E358" s="36">
        <f t="shared" si="4"/>
        <v>6990</v>
      </c>
      <c r="F358" s="37">
        <v>45250</v>
      </c>
      <c r="G358" s="33" t="s">
        <v>825</v>
      </c>
      <c r="H358" s="33" t="s">
        <v>441</v>
      </c>
      <c r="I358" s="45" t="s">
        <v>939</v>
      </c>
    </row>
    <row r="359" spans="1:9" s="19" customFormat="1" x14ac:dyDescent="0.35">
      <c r="A359" s="33" t="s">
        <v>829</v>
      </c>
      <c r="B359" s="33" t="s">
        <v>630</v>
      </c>
      <c r="C359" s="34" t="s">
        <v>1353</v>
      </c>
      <c r="D359" s="35">
        <v>8325</v>
      </c>
      <c r="E359" s="36">
        <f t="shared" si="4"/>
        <v>9990</v>
      </c>
      <c r="F359" s="37">
        <v>45250</v>
      </c>
      <c r="G359" s="33" t="s">
        <v>825</v>
      </c>
      <c r="H359" s="33" t="s">
        <v>441</v>
      </c>
      <c r="I359" s="45" t="s">
        <v>939</v>
      </c>
    </row>
    <row r="360" spans="1:9" s="19" customFormat="1" x14ac:dyDescent="0.35">
      <c r="A360" s="33" t="s">
        <v>829</v>
      </c>
      <c r="B360" s="33" t="s">
        <v>635</v>
      </c>
      <c r="C360" s="34" t="s">
        <v>1354</v>
      </c>
      <c r="D360" s="35">
        <v>8325</v>
      </c>
      <c r="E360" s="36">
        <f t="shared" si="4"/>
        <v>9990</v>
      </c>
      <c r="F360" s="37">
        <v>45250</v>
      </c>
      <c r="G360" s="33" t="s">
        <v>825</v>
      </c>
      <c r="H360" s="33" t="s">
        <v>441</v>
      </c>
      <c r="I360" s="45" t="s">
        <v>939</v>
      </c>
    </row>
    <row r="361" spans="1:9" s="19" customFormat="1" x14ac:dyDescent="0.35">
      <c r="A361" s="33" t="s">
        <v>829</v>
      </c>
      <c r="B361" s="33" t="s">
        <v>631</v>
      </c>
      <c r="C361" s="34" t="s">
        <v>1355</v>
      </c>
      <c r="D361" s="35">
        <v>7491.67</v>
      </c>
      <c r="E361" s="36">
        <f t="shared" si="4"/>
        <v>8990.003999999999</v>
      </c>
      <c r="F361" s="37">
        <v>45250</v>
      </c>
      <c r="G361" s="33" t="s">
        <v>825</v>
      </c>
      <c r="H361" s="33" t="s">
        <v>441</v>
      </c>
      <c r="I361" s="45" t="s">
        <v>939</v>
      </c>
    </row>
    <row r="362" spans="1:9" s="19" customFormat="1" x14ac:dyDescent="0.35">
      <c r="A362" s="33" t="s">
        <v>829</v>
      </c>
      <c r="B362" s="33" t="s">
        <v>632</v>
      </c>
      <c r="C362" s="34" t="s">
        <v>1356</v>
      </c>
      <c r="D362" s="35">
        <v>5825</v>
      </c>
      <c r="E362" s="36">
        <f t="shared" si="4"/>
        <v>6990</v>
      </c>
      <c r="F362" s="37">
        <v>45250</v>
      </c>
      <c r="G362" s="33" t="s">
        <v>825</v>
      </c>
      <c r="H362" s="33" t="s">
        <v>441</v>
      </c>
      <c r="I362" s="45" t="s">
        <v>939</v>
      </c>
    </row>
    <row r="363" spans="1:9" s="19" customFormat="1" x14ac:dyDescent="0.35">
      <c r="A363" s="33" t="s">
        <v>829</v>
      </c>
      <c r="B363" s="33" t="s">
        <v>636</v>
      </c>
      <c r="C363" s="34" t="s">
        <v>1357</v>
      </c>
      <c r="D363" s="35">
        <v>7491.67</v>
      </c>
      <c r="E363" s="36">
        <f t="shared" si="4"/>
        <v>8990.003999999999</v>
      </c>
      <c r="F363" s="37">
        <v>45250</v>
      </c>
      <c r="G363" s="33" t="s">
        <v>825</v>
      </c>
      <c r="H363" s="33" t="s">
        <v>441</v>
      </c>
      <c r="I363" s="45" t="s">
        <v>939</v>
      </c>
    </row>
    <row r="364" spans="1:9" s="19" customFormat="1" x14ac:dyDescent="0.35">
      <c r="A364" s="33" t="s">
        <v>829</v>
      </c>
      <c r="B364" s="33" t="s">
        <v>637</v>
      </c>
      <c r="C364" s="34" t="s">
        <v>1358</v>
      </c>
      <c r="D364" s="35">
        <v>5825</v>
      </c>
      <c r="E364" s="36">
        <f t="shared" si="4"/>
        <v>6990</v>
      </c>
      <c r="F364" s="37">
        <v>45250</v>
      </c>
      <c r="G364" s="33" t="s">
        <v>825</v>
      </c>
      <c r="H364" s="33" t="s">
        <v>441</v>
      </c>
      <c r="I364" s="45" t="s">
        <v>939</v>
      </c>
    </row>
    <row r="365" spans="1:9" s="19" customFormat="1" x14ac:dyDescent="0.35">
      <c r="A365" s="33" t="s">
        <v>829</v>
      </c>
      <c r="B365" s="33" t="s">
        <v>442</v>
      </c>
      <c r="C365" s="34" t="s">
        <v>1359</v>
      </c>
      <c r="D365" s="35">
        <v>15825</v>
      </c>
      <c r="E365" s="36">
        <v>18990</v>
      </c>
      <c r="F365" s="37">
        <v>45261</v>
      </c>
      <c r="G365" s="33" t="s">
        <v>825</v>
      </c>
      <c r="H365" s="33" t="s">
        <v>441</v>
      </c>
      <c r="I365" s="45" t="s">
        <v>376</v>
      </c>
    </row>
    <row r="366" spans="1:9" s="19" customFormat="1" ht="30.25" customHeight="1" x14ac:dyDescent="0.35">
      <c r="A366" s="33" t="s">
        <v>829</v>
      </c>
      <c r="B366" s="33" t="s">
        <v>440</v>
      </c>
      <c r="C366" s="34" t="s">
        <v>1360</v>
      </c>
      <c r="D366" s="35">
        <v>14991.666666666668</v>
      </c>
      <c r="E366" s="36">
        <v>17990</v>
      </c>
      <c r="F366" s="37">
        <v>45261</v>
      </c>
      <c r="G366" s="33" t="s">
        <v>825</v>
      </c>
      <c r="H366" s="33" t="s">
        <v>441</v>
      </c>
      <c r="I366" s="45" t="s">
        <v>375</v>
      </c>
    </row>
    <row r="367" spans="1:9" s="19" customFormat="1" x14ac:dyDescent="0.35">
      <c r="A367" s="33" t="s">
        <v>762</v>
      </c>
      <c r="B367" s="33" t="s">
        <v>1361</v>
      </c>
      <c r="C367" s="34" t="s">
        <v>1362</v>
      </c>
      <c r="D367" s="35">
        <v>29575</v>
      </c>
      <c r="E367" s="36">
        <v>35490</v>
      </c>
      <c r="F367" s="37">
        <v>44652</v>
      </c>
      <c r="G367" s="33" t="s">
        <v>825</v>
      </c>
      <c r="H367" s="33" t="s">
        <v>441</v>
      </c>
      <c r="I367" s="45" t="s">
        <v>983</v>
      </c>
    </row>
    <row r="368" spans="1:9" s="19" customFormat="1" x14ac:dyDescent="0.35">
      <c r="A368" s="33" t="s">
        <v>829</v>
      </c>
      <c r="B368" s="33" t="s">
        <v>633</v>
      </c>
      <c r="C368" s="34" t="s">
        <v>1363</v>
      </c>
      <c r="D368" s="35">
        <v>6658.33</v>
      </c>
      <c r="E368" s="36">
        <f>D368*1.2</f>
        <v>7989.9959999999992</v>
      </c>
      <c r="F368" s="37">
        <v>45250</v>
      </c>
      <c r="G368" s="33" t="s">
        <v>825</v>
      </c>
      <c r="H368" s="33" t="s">
        <v>441</v>
      </c>
      <c r="I368" s="45" t="s">
        <v>548</v>
      </c>
    </row>
    <row r="369" spans="1:9" s="19" customFormat="1" x14ac:dyDescent="0.35">
      <c r="A369" s="33" t="s">
        <v>762</v>
      </c>
      <c r="B369" s="33" t="s">
        <v>1364</v>
      </c>
      <c r="C369" s="34" t="s">
        <v>1365</v>
      </c>
      <c r="D369" s="35">
        <v>9575</v>
      </c>
      <c r="E369" s="36">
        <v>11490</v>
      </c>
      <c r="F369" s="37">
        <v>44652</v>
      </c>
      <c r="G369" s="33" t="s">
        <v>825</v>
      </c>
      <c r="H369" s="33" t="s">
        <v>441</v>
      </c>
      <c r="I369" s="45" t="s">
        <v>424</v>
      </c>
    </row>
    <row r="370" spans="1:9" s="19" customFormat="1" x14ac:dyDescent="0.35">
      <c r="A370" s="33" t="s">
        <v>762</v>
      </c>
      <c r="B370" s="33" t="s">
        <v>1366</v>
      </c>
      <c r="C370" s="34" t="s">
        <v>1367</v>
      </c>
      <c r="D370" s="35">
        <v>12908.33</v>
      </c>
      <c r="E370" s="36">
        <v>15489.995999999999</v>
      </c>
      <c r="F370" s="37">
        <v>44652</v>
      </c>
      <c r="G370" s="33" t="s">
        <v>825</v>
      </c>
      <c r="H370" s="33" t="s">
        <v>441</v>
      </c>
      <c r="I370" s="45" t="s">
        <v>30</v>
      </c>
    </row>
    <row r="371" spans="1:9" s="19" customFormat="1" x14ac:dyDescent="0.35">
      <c r="A371" s="33" t="s">
        <v>762</v>
      </c>
      <c r="B371" s="33" t="s">
        <v>1368</v>
      </c>
      <c r="C371" s="34" t="s">
        <v>1369</v>
      </c>
      <c r="D371" s="35">
        <v>27075</v>
      </c>
      <c r="E371" s="36">
        <v>32490</v>
      </c>
      <c r="F371" s="37">
        <v>44652</v>
      </c>
      <c r="G371" s="33" t="s">
        <v>825</v>
      </c>
      <c r="H371" s="33" t="s">
        <v>441</v>
      </c>
      <c r="I371" s="45" t="s">
        <v>30</v>
      </c>
    </row>
    <row r="372" spans="1:9" s="19" customFormat="1" x14ac:dyDescent="0.35">
      <c r="A372" s="33" t="s">
        <v>762</v>
      </c>
      <c r="B372" s="33" t="s">
        <v>1370</v>
      </c>
      <c r="C372" s="34" t="s">
        <v>1371</v>
      </c>
      <c r="D372" s="35">
        <v>14575</v>
      </c>
      <c r="E372" s="36">
        <v>17490</v>
      </c>
      <c r="F372" s="37">
        <v>44652</v>
      </c>
      <c r="G372" s="33" t="s">
        <v>825</v>
      </c>
      <c r="H372" s="33" t="s">
        <v>441</v>
      </c>
      <c r="I372" s="45" t="s">
        <v>30</v>
      </c>
    </row>
    <row r="373" spans="1:9" s="19" customFormat="1" x14ac:dyDescent="0.35">
      <c r="A373" s="33" t="s">
        <v>762</v>
      </c>
      <c r="B373" s="33" t="s">
        <v>1372</v>
      </c>
      <c r="C373" s="34" t="s">
        <v>1373</v>
      </c>
      <c r="D373" s="35">
        <v>14991.67</v>
      </c>
      <c r="E373" s="36">
        <v>17990.004000000001</v>
      </c>
      <c r="F373" s="37">
        <v>44652</v>
      </c>
      <c r="G373" s="33" t="s">
        <v>825</v>
      </c>
      <c r="H373" s="33" t="s">
        <v>441</v>
      </c>
      <c r="I373" s="45" t="s">
        <v>30</v>
      </c>
    </row>
    <row r="374" spans="1:9" s="19" customFormat="1" x14ac:dyDescent="0.35">
      <c r="A374" s="33" t="s">
        <v>762</v>
      </c>
      <c r="B374" s="33" t="s">
        <v>1374</v>
      </c>
      <c r="C374" s="34" t="s">
        <v>1367</v>
      </c>
      <c r="D374" s="35">
        <v>12491.67</v>
      </c>
      <c r="E374" s="36">
        <v>14990.003999999999</v>
      </c>
      <c r="F374" s="37">
        <v>44652</v>
      </c>
      <c r="G374" s="33" t="s">
        <v>825</v>
      </c>
      <c r="H374" s="33" t="s">
        <v>441</v>
      </c>
      <c r="I374" s="45" t="s">
        <v>30</v>
      </c>
    </row>
    <row r="375" spans="1:9" s="19" customFormat="1" x14ac:dyDescent="0.35">
      <c r="A375" s="33" t="s">
        <v>829</v>
      </c>
      <c r="B375" s="33" t="s">
        <v>639</v>
      </c>
      <c r="C375" s="34" t="s">
        <v>1375</v>
      </c>
      <c r="D375" s="35">
        <v>8158.33</v>
      </c>
      <c r="E375" s="36">
        <f>D375*1.2</f>
        <v>9789.9959999999992</v>
      </c>
      <c r="F375" s="37">
        <v>45250</v>
      </c>
      <c r="G375" s="33" t="s">
        <v>825</v>
      </c>
      <c r="H375" s="33" t="s">
        <v>441</v>
      </c>
      <c r="I375" s="45" t="s">
        <v>924</v>
      </c>
    </row>
    <row r="376" spans="1:9" s="19" customFormat="1" x14ac:dyDescent="0.35">
      <c r="A376" s="33" t="s">
        <v>829</v>
      </c>
      <c r="B376" s="33" t="s">
        <v>629</v>
      </c>
      <c r="C376" s="34" t="s">
        <v>1376</v>
      </c>
      <c r="D376" s="35">
        <v>9991.67</v>
      </c>
      <c r="E376" s="36">
        <f>D376*1.2</f>
        <v>11990.003999999999</v>
      </c>
      <c r="F376" s="37">
        <v>45250</v>
      </c>
      <c r="G376" s="33" t="s">
        <v>825</v>
      </c>
      <c r="H376" s="33" t="s">
        <v>441</v>
      </c>
      <c r="I376" s="45" t="s">
        <v>924</v>
      </c>
    </row>
    <row r="377" spans="1:9" s="19" customFormat="1" x14ac:dyDescent="0.35">
      <c r="A377" s="33" t="s">
        <v>762</v>
      </c>
      <c r="B377" s="33" t="s">
        <v>1377</v>
      </c>
      <c r="C377" s="34" t="s">
        <v>1378</v>
      </c>
      <c r="D377" s="35">
        <v>5408.33</v>
      </c>
      <c r="E377" s="36">
        <v>6489.9960000000001</v>
      </c>
      <c r="F377" s="37">
        <v>44652</v>
      </c>
      <c r="G377" s="33" t="s">
        <v>825</v>
      </c>
      <c r="H377" s="33" t="s">
        <v>441</v>
      </c>
      <c r="I377" s="45" t="s">
        <v>857</v>
      </c>
    </row>
    <row r="378" spans="1:9" s="19" customFormat="1" x14ac:dyDescent="0.35">
      <c r="A378" s="33" t="s">
        <v>762</v>
      </c>
      <c r="B378" s="33" t="s">
        <v>443</v>
      </c>
      <c r="C378" s="34" t="s">
        <v>444</v>
      </c>
      <c r="D378" s="35">
        <v>12075</v>
      </c>
      <c r="E378" s="36">
        <v>14490</v>
      </c>
      <c r="F378" s="37">
        <v>44652</v>
      </c>
      <c r="G378" s="33" t="s">
        <v>825</v>
      </c>
      <c r="H378" s="33" t="s">
        <v>441</v>
      </c>
      <c r="I378" s="45" t="s">
        <v>830</v>
      </c>
    </row>
    <row r="379" spans="1:9" s="19" customFormat="1" ht="29" x14ac:dyDescent="0.35">
      <c r="A379" s="33" t="s">
        <v>762</v>
      </c>
      <c r="B379" s="33" t="s">
        <v>1379</v>
      </c>
      <c r="C379" s="34" t="s">
        <v>1380</v>
      </c>
      <c r="D379" s="35">
        <v>43325</v>
      </c>
      <c r="E379" s="36">
        <v>51990</v>
      </c>
      <c r="F379" s="37">
        <v>44652</v>
      </c>
      <c r="G379" s="33" t="s">
        <v>825</v>
      </c>
      <c r="H379" s="33" t="s">
        <v>1381</v>
      </c>
      <c r="I379" s="45" t="s">
        <v>1382</v>
      </c>
    </row>
    <row r="380" spans="1:9" s="19" customFormat="1" ht="29" x14ac:dyDescent="0.35">
      <c r="A380" s="33" t="s">
        <v>762</v>
      </c>
      <c r="B380" s="33" t="s">
        <v>1383</v>
      </c>
      <c r="C380" s="34" t="s">
        <v>1384</v>
      </c>
      <c r="D380" s="35">
        <v>47491.67</v>
      </c>
      <c r="E380" s="36">
        <v>56990.003999999994</v>
      </c>
      <c r="F380" s="37">
        <v>44652</v>
      </c>
      <c r="G380" s="33" t="s">
        <v>825</v>
      </c>
      <c r="H380" s="33" t="s">
        <v>1381</v>
      </c>
      <c r="I380" s="45" t="s">
        <v>1382</v>
      </c>
    </row>
    <row r="381" spans="1:9" s="19" customFormat="1" ht="29" x14ac:dyDescent="0.35">
      <c r="A381" s="33" t="s">
        <v>762</v>
      </c>
      <c r="B381" s="33" t="s">
        <v>1385</v>
      </c>
      <c r="C381" s="34" t="s">
        <v>1386</v>
      </c>
      <c r="D381" s="35">
        <v>56658.33</v>
      </c>
      <c r="E381" s="36">
        <v>67989.995999999999</v>
      </c>
      <c r="F381" s="37">
        <v>44652</v>
      </c>
      <c r="G381" s="33" t="s">
        <v>825</v>
      </c>
      <c r="H381" s="33" t="s">
        <v>1381</v>
      </c>
      <c r="I381" s="45" t="s">
        <v>1382</v>
      </c>
    </row>
    <row r="382" spans="1:9" s="19" customFormat="1" x14ac:dyDescent="0.35">
      <c r="A382" s="33" t="s">
        <v>762</v>
      </c>
      <c r="B382" s="33" t="s">
        <v>1387</v>
      </c>
      <c r="C382" s="34" t="s">
        <v>1388</v>
      </c>
      <c r="D382" s="35">
        <v>4325</v>
      </c>
      <c r="E382" s="36">
        <v>5190</v>
      </c>
      <c r="F382" s="37">
        <v>44652</v>
      </c>
      <c r="G382" s="33" t="s">
        <v>825</v>
      </c>
      <c r="H382" s="33" t="s">
        <v>1389</v>
      </c>
      <c r="I382" s="45" t="s">
        <v>894</v>
      </c>
    </row>
    <row r="383" spans="1:9" s="19" customFormat="1" x14ac:dyDescent="0.35">
      <c r="A383" s="33" t="s">
        <v>762</v>
      </c>
      <c r="B383" s="33" t="s">
        <v>1390</v>
      </c>
      <c r="C383" s="34" t="s">
        <v>1391</v>
      </c>
      <c r="D383" s="35">
        <v>4158.33</v>
      </c>
      <c r="E383" s="36">
        <v>4989.9960000000001</v>
      </c>
      <c r="F383" s="37">
        <v>44652</v>
      </c>
      <c r="G383" s="33" t="s">
        <v>825</v>
      </c>
      <c r="H383" s="33" t="s">
        <v>1389</v>
      </c>
      <c r="I383" s="45" t="s">
        <v>894</v>
      </c>
    </row>
    <row r="384" spans="1:9" s="19" customFormat="1" x14ac:dyDescent="0.35">
      <c r="A384" s="33" t="s">
        <v>762</v>
      </c>
      <c r="B384" s="33" t="s">
        <v>1392</v>
      </c>
      <c r="C384" s="34" t="s">
        <v>1393</v>
      </c>
      <c r="D384" s="35">
        <v>5908.33</v>
      </c>
      <c r="E384" s="36">
        <v>7089.9960000000001</v>
      </c>
      <c r="F384" s="37">
        <v>44652</v>
      </c>
      <c r="G384" s="33" t="s">
        <v>825</v>
      </c>
      <c r="H384" s="33" t="s">
        <v>1389</v>
      </c>
      <c r="I384" s="45" t="s">
        <v>894</v>
      </c>
    </row>
    <row r="385" spans="1:9" s="19" customFormat="1" x14ac:dyDescent="0.35">
      <c r="A385" s="33" t="s">
        <v>762</v>
      </c>
      <c r="B385" s="33" t="s">
        <v>1394</v>
      </c>
      <c r="C385" s="34" t="s">
        <v>1395</v>
      </c>
      <c r="D385" s="35">
        <v>7491.67</v>
      </c>
      <c r="E385" s="36">
        <v>8990.003999999999</v>
      </c>
      <c r="F385" s="37">
        <v>44652</v>
      </c>
      <c r="G385" s="33" t="s">
        <v>825</v>
      </c>
      <c r="H385" s="33" t="s">
        <v>1389</v>
      </c>
      <c r="I385" s="45" t="s">
        <v>894</v>
      </c>
    </row>
    <row r="386" spans="1:9" s="19" customFormat="1" x14ac:dyDescent="0.35">
      <c r="A386" s="33" t="s">
        <v>762</v>
      </c>
      <c r="B386" s="33" t="s">
        <v>1396</v>
      </c>
      <c r="C386" s="34" t="s">
        <v>1397</v>
      </c>
      <c r="D386" s="35">
        <v>5575</v>
      </c>
      <c r="E386" s="36">
        <v>6690</v>
      </c>
      <c r="F386" s="37">
        <v>44652</v>
      </c>
      <c r="G386" s="33" t="s">
        <v>825</v>
      </c>
      <c r="H386" s="33" t="s">
        <v>1389</v>
      </c>
      <c r="I386" s="45" t="s">
        <v>894</v>
      </c>
    </row>
    <row r="387" spans="1:9" s="19" customFormat="1" x14ac:dyDescent="0.35">
      <c r="A387" s="33" t="s">
        <v>762</v>
      </c>
      <c r="B387" s="33" t="s">
        <v>1398</v>
      </c>
      <c r="C387" s="34" t="s">
        <v>1399</v>
      </c>
      <c r="D387" s="35">
        <v>3616.67</v>
      </c>
      <c r="E387" s="36">
        <v>4340.0039999999999</v>
      </c>
      <c r="F387" s="37">
        <v>44652</v>
      </c>
      <c r="G387" s="33" t="s">
        <v>825</v>
      </c>
      <c r="H387" s="33" t="s">
        <v>1400</v>
      </c>
      <c r="I387" s="45" t="s">
        <v>894</v>
      </c>
    </row>
    <row r="388" spans="1:9" s="19" customFormat="1" x14ac:dyDescent="0.35">
      <c r="A388" s="33" t="s">
        <v>762</v>
      </c>
      <c r="B388" s="33" t="s">
        <v>1401</v>
      </c>
      <c r="C388" s="34" t="s">
        <v>1402</v>
      </c>
      <c r="D388" s="35">
        <v>1866.67</v>
      </c>
      <c r="E388" s="36">
        <v>2240.0039999999999</v>
      </c>
      <c r="F388" s="37">
        <v>44652</v>
      </c>
      <c r="G388" s="33" t="s">
        <v>825</v>
      </c>
      <c r="H388" s="33" t="s">
        <v>1403</v>
      </c>
      <c r="I388" s="45" t="s">
        <v>894</v>
      </c>
    </row>
    <row r="389" spans="1:9" s="19" customFormat="1" x14ac:dyDescent="0.35">
      <c r="A389" s="33" t="s">
        <v>762</v>
      </c>
      <c r="B389" s="33" t="s">
        <v>1404</v>
      </c>
      <c r="C389" s="34" t="s">
        <v>1405</v>
      </c>
      <c r="D389" s="35">
        <v>1908.33</v>
      </c>
      <c r="E389" s="36">
        <v>2289.9959999999996</v>
      </c>
      <c r="F389" s="37">
        <v>44652</v>
      </c>
      <c r="G389" s="33" t="s">
        <v>825</v>
      </c>
      <c r="H389" s="33" t="s">
        <v>1403</v>
      </c>
      <c r="I389" s="45" t="s">
        <v>894</v>
      </c>
    </row>
    <row r="390" spans="1:9" s="19" customFormat="1" x14ac:dyDescent="0.35">
      <c r="A390" s="33" t="s">
        <v>762</v>
      </c>
      <c r="B390" s="33" t="s">
        <v>1406</v>
      </c>
      <c r="C390" s="34" t="s">
        <v>1407</v>
      </c>
      <c r="D390" s="35">
        <v>1908.33</v>
      </c>
      <c r="E390" s="36">
        <v>2289.9959999999996</v>
      </c>
      <c r="F390" s="37">
        <v>44652</v>
      </c>
      <c r="G390" s="33" t="s">
        <v>825</v>
      </c>
      <c r="H390" s="33" t="s">
        <v>1403</v>
      </c>
      <c r="I390" s="45" t="s">
        <v>894</v>
      </c>
    </row>
    <row r="391" spans="1:9" s="19" customFormat="1" x14ac:dyDescent="0.35">
      <c r="A391" s="33" t="s">
        <v>762</v>
      </c>
      <c r="B391" s="33" t="s">
        <v>1408</v>
      </c>
      <c r="C391" s="34" t="s">
        <v>1409</v>
      </c>
      <c r="D391" s="35">
        <v>2616.67</v>
      </c>
      <c r="E391" s="36">
        <v>3140.0039999999999</v>
      </c>
      <c r="F391" s="37">
        <v>44652</v>
      </c>
      <c r="G391" s="33" t="s">
        <v>825</v>
      </c>
      <c r="H391" s="33" t="s">
        <v>1403</v>
      </c>
      <c r="I391" s="45" t="s">
        <v>894</v>
      </c>
    </row>
    <row r="392" spans="1:9" s="19" customFormat="1" x14ac:dyDescent="0.35">
      <c r="A392" s="33" t="s">
        <v>762</v>
      </c>
      <c r="B392" s="33" t="s">
        <v>1410</v>
      </c>
      <c r="C392" s="34" t="s">
        <v>1411</v>
      </c>
      <c r="D392" s="35">
        <v>44991.67</v>
      </c>
      <c r="E392" s="36">
        <v>53990.003999999994</v>
      </c>
      <c r="F392" s="37">
        <v>44652</v>
      </c>
      <c r="G392" s="33" t="s">
        <v>825</v>
      </c>
      <c r="H392" s="33" t="s">
        <v>1412</v>
      </c>
      <c r="I392" s="45" t="s">
        <v>835</v>
      </c>
    </row>
    <row r="393" spans="1:9" s="19" customFormat="1" x14ac:dyDescent="0.35">
      <c r="A393" s="33" t="s">
        <v>762</v>
      </c>
      <c r="B393" s="33" t="s">
        <v>1413</v>
      </c>
      <c r="C393" s="34" t="s">
        <v>1414</v>
      </c>
      <c r="D393" s="35">
        <v>6658.33</v>
      </c>
      <c r="E393" s="36">
        <v>7989.9959999999992</v>
      </c>
      <c r="F393" s="37">
        <v>44652</v>
      </c>
      <c r="G393" s="33" t="s">
        <v>825</v>
      </c>
      <c r="H393" s="33" t="s">
        <v>1412</v>
      </c>
      <c r="I393" s="45" t="s">
        <v>835</v>
      </c>
    </row>
    <row r="394" spans="1:9" s="19" customFormat="1" x14ac:dyDescent="0.35">
      <c r="A394" s="33" t="s">
        <v>762</v>
      </c>
      <c r="B394" s="49" t="s">
        <v>1415</v>
      </c>
      <c r="C394" s="34" t="s">
        <v>1416</v>
      </c>
      <c r="D394" s="42">
        <v>25408.33</v>
      </c>
      <c r="E394" s="43">
        <v>30489.995999999999</v>
      </c>
      <c r="F394" s="37">
        <v>44652</v>
      </c>
      <c r="G394" s="33" t="s">
        <v>825</v>
      </c>
      <c r="H394" s="33" t="s">
        <v>1417</v>
      </c>
      <c r="I394" s="45" t="s">
        <v>769</v>
      </c>
    </row>
    <row r="395" spans="1:9" s="19" customFormat="1" x14ac:dyDescent="0.35">
      <c r="A395" s="33" t="s">
        <v>762</v>
      </c>
      <c r="B395" s="49" t="s">
        <v>1418</v>
      </c>
      <c r="C395" s="34" t="s">
        <v>1419</v>
      </c>
      <c r="D395" s="42">
        <v>34991.67</v>
      </c>
      <c r="E395" s="43">
        <v>41990.003999999994</v>
      </c>
      <c r="F395" s="37">
        <v>44652</v>
      </c>
      <c r="G395" s="33" t="s">
        <v>825</v>
      </c>
      <c r="H395" s="33" t="s">
        <v>1417</v>
      </c>
      <c r="I395" s="45" t="s">
        <v>769</v>
      </c>
    </row>
    <row r="396" spans="1:9" s="19" customFormat="1" x14ac:dyDescent="0.35">
      <c r="A396" s="33" t="s">
        <v>762</v>
      </c>
      <c r="B396" s="49" t="s">
        <v>1420</v>
      </c>
      <c r="C396" s="34" t="s">
        <v>1421</v>
      </c>
      <c r="D396" s="42">
        <v>49991.67</v>
      </c>
      <c r="E396" s="43">
        <v>59990.003999999994</v>
      </c>
      <c r="F396" s="37">
        <v>44652</v>
      </c>
      <c r="G396" s="33" t="s">
        <v>825</v>
      </c>
      <c r="H396" s="33" t="s">
        <v>1417</v>
      </c>
      <c r="I396" s="45" t="s">
        <v>761</v>
      </c>
    </row>
    <row r="397" spans="1:9" s="19" customFormat="1" x14ac:dyDescent="0.35">
      <c r="A397" s="33" t="s">
        <v>762</v>
      </c>
      <c r="B397" s="49" t="s">
        <v>1422</v>
      </c>
      <c r="C397" s="34" t="s">
        <v>1423</v>
      </c>
      <c r="D397" s="42">
        <v>16241.67</v>
      </c>
      <c r="E397" s="43">
        <v>19490.004000000001</v>
      </c>
      <c r="F397" s="37">
        <v>44652</v>
      </c>
      <c r="G397" s="33" t="s">
        <v>825</v>
      </c>
      <c r="H397" s="33" t="s">
        <v>1417</v>
      </c>
      <c r="I397" s="45" t="s">
        <v>761</v>
      </c>
    </row>
    <row r="398" spans="1:9" s="19" customFormat="1" x14ac:dyDescent="0.35">
      <c r="A398" s="33" t="s">
        <v>762</v>
      </c>
      <c r="B398" s="49" t="s">
        <v>1424</v>
      </c>
      <c r="C398" s="34" t="s">
        <v>1425</v>
      </c>
      <c r="D398" s="42">
        <v>44158.33</v>
      </c>
      <c r="E398" s="43">
        <v>52989.995999999999</v>
      </c>
      <c r="F398" s="37">
        <v>44652</v>
      </c>
      <c r="G398" s="33" t="s">
        <v>825</v>
      </c>
      <c r="H398" s="33" t="s">
        <v>1417</v>
      </c>
      <c r="I398" s="45" t="s">
        <v>761</v>
      </c>
    </row>
    <row r="399" spans="1:9" s="19" customFormat="1" x14ac:dyDescent="0.35">
      <c r="A399" s="33" t="s">
        <v>762</v>
      </c>
      <c r="B399" s="49" t="s">
        <v>1426</v>
      </c>
      <c r="C399" s="34" t="s">
        <v>1427</v>
      </c>
      <c r="D399" s="42">
        <v>24991.67</v>
      </c>
      <c r="E399" s="43">
        <v>29990.003999999997</v>
      </c>
      <c r="F399" s="37">
        <v>44652</v>
      </c>
      <c r="G399" s="33" t="s">
        <v>825</v>
      </c>
      <c r="H399" s="33" t="s">
        <v>1417</v>
      </c>
      <c r="I399" s="45" t="s">
        <v>766</v>
      </c>
    </row>
    <row r="400" spans="1:9" s="19" customFormat="1" x14ac:dyDescent="0.35">
      <c r="A400" s="33" t="s">
        <v>762</v>
      </c>
      <c r="B400" s="49" t="s">
        <v>1428</v>
      </c>
      <c r="C400" s="34" t="s">
        <v>1429</v>
      </c>
      <c r="D400" s="42">
        <v>25408.33</v>
      </c>
      <c r="E400" s="43">
        <v>30489.995999999999</v>
      </c>
      <c r="F400" s="37">
        <v>44652</v>
      </c>
      <c r="G400" s="33" t="s">
        <v>825</v>
      </c>
      <c r="H400" s="33" t="s">
        <v>1417</v>
      </c>
      <c r="I400" s="45" t="s">
        <v>766</v>
      </c>
    </row>
    <row r="401" spans="1:9" s="19" customFormat="1" x14ac:dyDescent="0.35">
      <c r="A401" s="33" t="s">
        <v>762</v>
      </c>
      <c r="B401" s="49" t="s">
        <v>1430</v>
      </c>
      <c r="C401" s="34" t="s">
        <v>1431</v>
      </c>
      <c r="D401" s="42">
        <v>32491.67</v>
      </c>
      <c r="E401" s="43">
        <v>38990.003999999994</v>
      </c>
      <c r="F401" s="37">
        <v>44652</v>
      </c>
      <c r="G401" s="33" t="s">
        <v>825</v>
      </c>
      <c r="H401" s="33" t="s">
        <v>1417</v>
      </c>
      <c r="I401" s="45" t="s">
        <v>766</v>
      </c>
    </row>
    <row r="402" spans="1:9" s="19" customFormat="1" x14ac:dyDescent="0.35">
      <c r="A402" s="33" t="s">
        <v>762</v>
      </c>
      <c r="B402" s="49" t="s">
        <v>1432</v>
      </c>
      <c r="C402" s="34" t="s">
        <v>1433</v>
      </c>
      <c r="D402" s="42">
        <v>18325</v>
      </c>
      <c r="E402" s="43">
        <v>21990</v>
      </c>
      <c r="F402" s="37">
        <v>44652</v>
      </c>
      <c r="G402" s="33" t="s">
        <v>825</v>
      </c>
      <c r="H402" s="33" t="s">
        <v>1417</v>
      </c>
      <c r="I402" s="45" t="s">
        <v>766</v>
      </c>
    </row>
    <row r="403" spans="1:9" s="19" customFormat="1" x14ac:dyDescent="0.35">
      <c r="A403" s="33" t="s">
        <v>762</v>
      </c>
      <c r="B403" s="49" t="s">
        <v>1434</v>
      </c>
      <c r="C403" s="34" t="s">
        <v>1435</v>
      </c>
      <c r="D403" s="42">
        <v>34991.67</v>
      </c>
      <c r="E403" s="43">
        <v>41990.003999999994</v>
      </c>
      <c r="F403" s="37">
        <v>44652</v>
      </c>
      <c r="G403" s="33" t="s">
        <v>825</v>
      </c>
      <c r="H403" s="33" t="s">
        <v>1417</v>
      </c>
      <c r="I403" s="45" t="s">
        <v>766</v>
      </c>
    </row>
    <row r="404" spans="1:9" s="19" customFormat="1" x14ac:dyDescent="0.35">
      <c r="A404" s="33" t="s">
        <v>762</v>
      </c>
      <c r="B404" s="49" t="s">
        <v>1436</v>
      </c>
      <c r="C404" s="34" t="s">
        <v>1437</v>
      </c>
      <c r="D404" s="42">
        <v>33741.67</v>
      </c>
      <c r="E404" s="43">
        <v>40490.003999999994</v>
      </c>
      <c r="F404" s="37">
        <v>44652</v>
      </c>
      <c r="G404" s="33" t="s">
        <v>825</v>
      </c>
      <c r="H404" s="33" t="s">
        <v>1417</v>
      </c>
      <c r="I404" s="45" t="s">
        <v>766</v>
      </c>
    </row>
    <row r="405" spans="1:9" s="19" customFormat="1" x14ac:dyDescent="0.35">
      <c r="A405" s="33" t="s">
        <v>762</v>
      </c>
      <c r="B405" s="40" t="s">
        <v>1438</v>
      </c>
      <c r="C405" s="34" t="s">
        <v>1439</v>
      </c>
      <c r="D405" s="42">
        <v>33741.67</v>
      </c>
      <c r="E405" s="43">
        <v>40490.003999999994</v>
      </c>
      <c r="F405" s="37">
        <v>44652</v>
      </c>
      <c r="G405" s="44" t="s">
        <v>825</v>
      </c>
      <c r="H405" s="40" t="s">
        <v>1417</v>
      </c>
      <c r="I405" s="45" t="s">
        <v>766</v>
      </c>
    </row>
    <row r="406" spans="1:9" s="19" customFormat="1" ht="16.5" customHeight="1" x14ac:dyDescent="0.35">
      <c r="A406" s="33" t="s">
        <v>762</v>
      </c>
      <c r="B406" s="40" t="s">
        <v>1440</v>
      </c>
      <c r="C406" s="34" t="s">
        <v>1441</v>
      </c>
      <c r="D406" s="42">
        <v>33741.67</v>
      </c>
      <c r="E406" s="43">
        <v>40490.003999999994</v>
      </c>
      <c r="F406" s="37">
        <v>44652</v>
      </c>
      <c r="G406" s="44" t="s">
        <v>825</v>
      </c>
      <c r="H406" s="40" t="s">
        <v>1417</v>
      </c>
      <c r="I406" s="45" t="s">
        <v>766</v>
      </c>
    </row>
    <row r="407" spans="1:9" s="19" customFormat="1" x14ac:dyDescent="0.35">
      <c r="A407" s="33" t="s">
        <v>762</v>
      </c>
      <c r="B407" s="33" t="s">
        <v>1442</v>
      </c>
      <c r="C407" s="34" t="s">
        <v>1443</v>
      </c>
      <c r="D407" s="35">
        <v>23325</v>
      </c>
      <c r="E407" s="36">
        <v>27990</v>
      </c>
      <c r="F407" s="37">
        <v>44652</v>
      </c>
      <c r="G407" s="33" t="s">
        <v>825</v>
      </c>
      <c r="H407" s="33" t="s">
        <v>1444</v>
      </c>
      <c r="I407" s="45" t="s">
        <v>376</v>
      </c>
    </row>
    <row r="408" spans="1:9" s="19" customFormat="1" x14ac:dyDescent="0.35">
      <c r="A408" s="33" t="s">
        <v>762</v>
      </c>
      <c r="B408" s="33" t="s">
        <v>1445</v>
      </c>
      <c r="C408" s="34" t="s">
        <v>1446</v>
      </c>
      <c r="D408" s="35">
        <v>121658.33</v>
      </c>
      <c r="E408" s="36">
        <v>145989.99599999998</v>
      </c>
      <c r="F408" s="37">
        <v>44652</v>
      </c>
      <c r="G408" s="33" t="s">
        <v>825</v>
      </c>
      <c r="H408" s="33" t="s">
        <v>1444</v>
      </c>
      <c r="I408" s="45" t="s">
        <v>1447</v>
      </c>
    </row>
    <row r="409" spans="1:9" s="19" customFormat="1" ht="15" customHeight="1" x14ac:dyDescent="0.35">
      <c r="A409" s="33" t="s">
        <v>762</v>
      </c>
      <c r="B409" s="33" t="s">
        <v>1448</v>
      </c>
      <c r="C409" s="34" t="s">
        <v>1449</v>
      </c>
      <c r="D409" s="35">
        <v>164158.32999999999</v>
      </c>
      <c r="E409" s="36">
        <v>196989.99599999998</v>
      </c>
      <c r="F409" s="37">
        <v>44652</v>
      </c>
      <c r="G409" s="33" t="s">
        <v>825</v>
      </c>
      <c r="H409" s="33" t="s">
        <v>1444</v>
      </c>
      <c r="I409" s="45" t="s">
        <v>1447</v>
      </c>
    </row>
    <row r="410" spans="1:9" s="19" customFormat="1" x14ac:dyDescent="0.35">
      <c r="A410" s="33" t="s">
        <v>762</v>
      </c>
      <c r="B410" s="33" t="s">
        <v>1450</v>
      </c>
      <c r="C410" s="34" t="s">
        <v>1451</v>
      </c>
      <c r="D410" s="35">
        <v>116658.33</v>
      </c>
      <c r="E410" s="36">
        <v>139989.99599999998</v>
      </c>
      <c r="F410" s="37">
        <v>44652</v>
      </c>
      <c r="G410" s="33" t="s">
        <v>825</v>
      </c>
      <c r="H410" s="33" t="s">
        <v>1444</v>
      </c>
      <c r="I410" s="45" t="s">
        <v>27</v>
      </c>
    </row>
    <row r="411" spans="1:9" s="19" customFormat="1" x14ac:dyDescent="0.35">
      <c r="A411" s="33" t="s">
        <v>762</v>
      </c>
      <c r="B411" s="33" t="s">
        <v>1452</v>
      </c>
      <c r="C411" s="34" t="s">
        <v>1453</v>
      </c>
      <c r="D411" s="35">
        <v>113325</v>
      </c>
      <c r="E411" s="36">
        <v>135990</v>
      </c>
      <c r="F411" s="37">
        <v>44652</v>
      </c>
      <c r="G411" s="33" t="s">
        <v>825</v>
      </c>
      <c r="H411" s="33" t="s">
        <v>1444</v>
      </c>
      <c r="I411" s="45" t="s">
        <v>27</v>
      </c>
    </row>
    <row r="412" spans="1:9" s="19" customFormat="1" ht="29" x14ac:dyDescent="0.35">
      <c r="A412" s="33" t="s">
        <v>762</v>
      </c>
      <c r="B412" s="33" t="s">
        <v>1454</v>
      </c>
      <c r="C412" s="34" t="s">
        <v>1455</v>
      </c>
      <c r="D412" s="35">
        <v>48325</v>
      </c>
      <c r="E412" s="36">
        <v>57990</v>
      </c>
      <c r="F412" s="37">
        <v>44652</v>
      </c>
      <c r="G412" s="33" t="s">
        <v>825</v>
      </c>
      <c r="H412" s="33" t="s">
        <v>1444</v>
      </c>
      <c r="I412" s="45" t="s">
        <v>375</v>
      </c>
    </row>
    <row r="413" spans="1:9" s="19" customFormat="1" x14ac:dyDescent="0.35">
      <c r="A413" s="33" t="s">
        <v>762</v>
      </c>
      <c r="B413" s="33" t="s">
        <v>1456</v>
      </c>
      <c r="C413" s="34" t="s">
        <v>1457</v>
      </c>
      <c r="D413" s="35">
        <v>53325</v>
      </c>
      <c r="E413" s="36">
        <v>63990</v>
      </c>
      <c r="F413" s="37">
        <v>44652</v>
      </c>
      <c r="G413" s="33" t="s">
        <v>825</v>
      </c>
      <c r="H413" s="33" t="s">
        <v>1444</v>
      </c>
      <c r="I413" s="45" t="s">
        <v>375</v>
      </c>
    </row>
    <row r="414" spans="1:9" s="19" customFormat="1" x14ac:dyDescent="0.35">
      <c r="A414" s="33" t="s">
        <v>762</v>
      </c>
      <c r="B414" s="53" t="s">
        <v>1458</v>
      </c>
      <c r="C414" s="34" t="s">
        <v>1459</v>
      </c>
      <c r="D414" s="35">
        <v>48325</v>
      </c>
      <c r="E414" s="36">
        <v>57990</v>
      </c>
      <c r="F414" s="37">
        <v>44652</v>
      </c>
      <c r="G414" s="53" t="s">
        <v>825</v>
      </c>
      <c r="H414" s="53" t="s">
        <v>1444</v>
      </c>
      <c r="I414" s="54" t="s">
        <v>375</v>
      </c>
    </row>
    <row r="415" spans="1:9" s="19" customFormat="1" ht="16.5" customHeight="1" x14ac:dyDescent="0.35">
      <c r="A415" s="33" t="s">
        <v>762</v>
      </c>
      <c r="B415" s="33" t="s">
        <v>1460</v>
      </c>
      <c r="C415" s="34" t="s">
        <v>1461</v>
      </c>
      <c r="D415" s="35">
        <v>41658.33</v>
      </c>
      <c r="E415" s="36">
        <v>49989.995999999999</v>
      </c>
      <c r="F415" s="37">
        <v>44652</v>
      </c>
      <c r="G415" s="33" t="s">
        <v>825</v>
      </c>
      <c r="H415" s="33" t="s">
        <v>1444</v>
      </c>
      <c r="I415" s="45" t="s">
        <v>378</v>
      </c>
    </row>
    <row r="416" spans="1:9" s="19" customFormat="1" ht="55.5" customHeight="1" x14ac:dyDescent="0.35">
      <c r="A416" s="33" t="s">
        <v>762</v>
      </c>
      <c r="B416" s="53" t="s">
        <v>1462</v>
      </c>
      <c r="C416" s="34" t="s">
        <v>1463</v>
      </c>
      <c r="D416" s="35">
        <v>49991.67</v>
      </c>
      <c r="E416" s="36">
        <v>59990.003999999994</v>
      </c>
      <c r="F416" s="37">
        <v>44652</v>
      </c>
      <c r="G416" s="53" t="s">
        <v>825</v>
      </c>
      <c r="H416" s="53" t="s">
        <v>1444</v>
      </c>
      <c r="I416" s="54" t="s">
        <v>378</v>
      </c>
    </row>
    <row r="417" spans="1:9" s="19" customFormat="1" x14ac:dyDescent="0.35">
      <c r="A417" s="33" t="s">
        <v>762</v>
      </c>
      <c r="B417" s="53" t="s">
        <v>1464</v>
      </c>
      <c r="C417" s="34" t="s">
        <v>1465</v>
      </c>
      <c r="D417" s="35">
        <v>34991.67</v>
      </c>
      <c r="E417" s="36">
        <v>41990.003999999994</v>
      </c>
      <c r="F417" s="37">
        <v>44652</v>
      </c>
      <c r="G417" s="53" t="s">
        <v>825</v>
      </c>
      <c r="H417" s="53" t="s">
        <v>1444</v>
      </c>
      <c r="I417" s="54" t="s">
        <v>30</v>
      </c>
    </row>
    <row r="418" spans="1:9" s="19" customFormat="1" x14ac:dyDescent="0.35">
      <c r="A418" s="33" t="s">
        <v>762</v>
      </c>
      <c r="B418" s="33" t="s">
        <v>1466</v>
      </c>
      <c r="C418" s="34" t="s">
        <v>1467</v>
      </c>
      <c r="D418" s="35">
        <v>27075</v>
      </c>
      <c r="E418" s="36">
        <v>32490</v>
      </c>
      <c r="F418" s="37">
        <v>44652</v>
      </c>
      <c r="G418" s="33" t="s">
        <v>825</v>
      </c>
      <c r="H418" s="33" t="s">
        <v>1444</v>
      </c>
      <c r="I418" s="45" t="s">
        <v>30</v>
      </c>
    </row>
    <row r="419" spans="1:9" s="19" customFormat="1" ht="33" customHeight="1" x14ac:dyDescent="0.35">
      <c r="A419" s="33" t="s">
        <v>762</v>
      </c>
      <c r="B419" s="33" t="s">
        <v>1468</v>
      </c>
      <c r="C419" s="34" t="s">
        <v>1469</v>
      </c>
      <c r="D419" s="35">
        <v>34158.33</v>
      </c>
      <c r="E419" s="36">
        <v>40989.995999999999</v>
      </c>
      <c r="F419" s="37">
        <v>44652</v>
      </c>
      <c r="G419" s="33" t="s">
        <v>825</v>
      </c>
      <c r="H419" s="33" t="s">
        <v>1444</v>
      </c>
      <c r="I419" s="45" t="s">
        <v>30</v>
      </c>
    </row>
    <row r="420" spans="1:9" s="19" customFormat="1" x14ac:dyDescent="0.35">
      <c r="A420" s="33" t="s">
        <v>762</v>
      </c>
      <c r="B420" s="33" t="s">
        <v>1470</v>
      </c>
      <c r="C420" s="34" t="s">
        <v>1471</v>
      </c>
      <c r="D420" s="35">
        <v>6991.67</v>
      </c>
      <c r="E420" s="36">
        <v>8390.003999999999</v>
      </c>
      <c r="F420" s="37">
        <v>44652</v>
      </c>
      <c r="G420" s="33" t="s">
        <v>825</v>
      </c>
      <c r="H420" s="33" t="s">
        <v>1444</v>
      </c>
      <c r="I420" s="45" t="s">
        <v>1001</v>
      </c>
    </row>
    <row r="421" spans="1:9" s="19" customFormat="1" x14ac:dyDescent="0.35">
      <c r="A421" s="33" t="s">
        <v>762</v>
      </c>
      <c r="B421" s="53" t="s">
        <v>1472</v>
      </c>
      <c r="C421" s="34" t="s">
        <v>1473</v>
      </c>
      <c r="D421" s="35">
        <v>7575</v>
      </c>
      <c r="E421" s="36">
        <v>9090</v>
      </c>
      <c r="F421" s="37">
        <v>44652</v>
      </c>
      <c r="G421" s="53" t="s">
        <v>825</v>
      </c>
      <c r="H421" s="53" t="s">
        <v>1444</v>
      </c>
      <c r="I421" s="54" t="s">
        <v>830</v>
      </c>
    </row>
    <row r="422" spans="1:9" s="19" customFormat="1" x14ac:dyDescent="0.35">
      <c r="A422" s="33" t="s">
        <v>762</v>
      </c>
      <c r="B422" s="33" t="s">
        <v>1474</v>
      </c>
      <c r="C422" s="34" t="s">
        <v>1475</v>
      </c>
      <c r="D422" s="35">
        <v>105825</v>
      </c>
      <c r="E422" s="36">
        <v>126990</v>
      </c>
      <c r="F422" s="37">
        <v>44652</v>
      </c>
      <c r="G422" s="33" t="s">
        <v>825</v>
      </c>
      <c r="H422" s="33" t="s">
        <v>1444</v>
      </c>
      <c r="I422" s="45" t="s">
        <v>48</v>
      </c>
    </row>
    <row r="423" spans="1:9" s="19" customFormat="1" x14ac:dyDescent="0.35">
      <c r="A423" s="33" t="s">
        <v>762</v>
      </c>
      <c r="B423" s="33" t="s">
        <v>1476</v>
      </c>
      <c r="C423" s="34" t="s">
        <v>1477</v>
      </c>
      <c r="D423" s="35">
        <v>114991.67</v>
      </c>
      <c r="E423" s="36">
        <v>137990.00399999999</v>
      </c>
      <c r="F423" s="37">
        <v>44652</v>
      </c>
      <c r="G423" s="33" t="s">
        <v>825</v>
      </c>
      <c r="H423" s="33" t="s">
        <v>1444</v>
      </c>
      <c r="I423" s="45" t="s">
        <v>48</v>
      </c>
    </row>
    <row r="424" spans="1:9" s="19" customFormat="1" x14ac:dyDescent="0.35">
      <c r="A424" s="33" t="s">
        <v>762</v>
      </c>
      <c r="B424" s="33" t="s">
        <v>1478</v>
      </c>
      <c r="C424" s="34" t="s">
        <v>1479</v>
      </c>
      <c r="D424" s="35">
        <v>207.5</v>
      </c>
      <c r="E424" s="36">
        <v>249</v>
      </c>
      <c r="F424" s="37">
        <v>44652</v>
      </c>
      <c r="G424" s="33" t="s">
        <v>825</v>
      </c>
      <c r="H424" s="33" t="s">
        <v>1480</v>
      </c>
      <c r="I424" s="45" t="s">
        <v>874</v>
      </c>
    </row>
    <row r="425" spans="1:9" s="19" customFormat="1" x14ac:dyDescent="0.35">
      <c r="A425" s="33" t="s">
        <v>762</v>
      </c>
      <c r="B425" s="33" t="s">
        <v>1481</v>
      </c>
      <c r="C425" s="34" t="s">
        <v>1482</v>
      </c>
      <c r="D425" s="35">
        <v>79991.67</v>
      </c>
      <c r="E425" s="36">
        <v>95990.004000000001</v>
      </c>
      <c r="F425" s="37">
        <v>44652</v>
      </c>
      <c r="G425" s="33" t="s">
        <v>825</v>
      </c>
      <c r="H425" s="33" t="s">
        <v>1480</v>
      </c>
      <c r="I425" s="45" t="s">
        <v>874</v>
      </c>
    </row>
    <row r="426" spans="1:9" s="19" customFormat="1" x14ac:dyDescent="0.35">
      <c r="A426" s="33" t="s">
        <v>762</v>
      </c>
      <c r="B426" s="33" t="s">
        <v>1483</v>
      </c>
      <c r="C426" s="34" t="s">
        <v>1484</v>
      </c>
      <c r="D426" s="35">
        <v>6908.33</v>
      </c>
      <c r="E426" s="36">
        <v>8289.9959999999992</v>
      </c>
      <c r="F426" s="37">
        <v>44652</v>
      </c>
      <c r="G426" s="33" t="s">
        <v>825</v>
      </c>
      <c r="H426" s="33" t="s">
        <v>1480</v>
      </c>
      <c r="I426" s="45" t="s">
        <v>874</v>
      </c>
    </row>
    <row r="427" spans="1:9" s="19" customFormat="1" x14ac:dyDescent="0.35">
      <c r="A427" s="33" t="s">
        <v>762</v>
      </c>
      <c r="B427" s="33" t="s">
        <v>1485</v>
      </c>
      <c r="C427" s="34" t="s">
        <v>1486</v>
      </c>
      <c r="D427" s="35">
        <v>3075</v>
      </c>
      <c r="E427" s="36">
        <v>3690</v>
      </c>
      <c r="F427" s="37">
        <v>44652</v>
      </c>
      <c r="G427" s="33" t="s">
        <v>825</v>
      </c>
      <c r="H427" s="33" t="s">
        <v>1480</v>
      </c>
      <c r="I427" s="45" t="s">
        <v>874</v>
      </c>
    </row>
    <row r="428" spans="1:9" s="19" customFormat="1" x14ac:dyDescent="0.35">
      <c r="A428" s="33" t="s">
        <v>762</v>
      </c>
      <c r="B428" s="33" t="s">
        <v>1487</v>
      </c>
      <c r="C428" s="34" t="s">
        <v>1488</v>
      </c>
      <c r="D428" s="35">
        <v>2491.67</v>
      </c>
      <c r="E428" s="36">
        <v>2990.0039999999999</v>
      </c>
      <c r="F428" s="37">
        <v>44652</v>
      </c>
      <c r="G428" s="33" t="s">
        <v>825</v>
      </c>
      <c r="H428" s="33" t="s">
        <v>1480</v>
      </c>
      <c r="I428" s="45" t="s">
        <v>874</v>
      </c>
    </row>
    <row r="429" spans="1:9" s="19" customFormat="1" x14ac:dyDescent="0.35">
      <c r="A429" s="33" t="s">
        <v>762</v>
      </c>
      <c r="B429" s="33" t="s">
        <v>1489</v>
      </c>
      <c r="C429" s="34" t="s">
        <v>1490</v>
      </c>
      <c r="D429" s="35">
        <v>1991.67</v>
      </c>
      <c r="E429" s="36">
        <v>2390.0039999999999</v>
      </c>
      <c r="F429" s="37">
        <v>44652</v>
      </c>
      <c r="G429" s="33" t="s">
        <v>825</v>
      </c>
      <c r="H429" s="33" t="s">
        <v>1480</v>
      </c>
      <c r="I429" s="45" t="s">
        <v>874</v>
      </c>
    </row>
    <row r="430" spans="1:9" s="19" customFormat="1" x14ac:dyDescent="0.35">
      <c r="A430" s="33" t="s">
        <v>762</v>
      </c>
      <c r="B430" s="33" t="s">
        <v>1491</v>
      </c>
      <c r="C430" s="34" t="s">
        <v>1492</v>
      </c>
      <c r="D430" s="35">
        <v>1200</v>
      </c>
      <c r="E430" s="36">
        <v>1440</v>
      </c>
      <c r="F430" s="37">
        <v>44652</v>
      </c>
      <c r="G430" s="33" t="s">
        <v>825</v>
      </c>
      <c r="H430" s="33" t="s">
        <v>1480</v>
      </c>
      <c r="I430" s="45" t="s">
        <v>874</v>
      </c>
    </row>
    <row r="431" spans="1:9" s="19" customFormat="1" ht="29" x14ac:dyDescent="0.35">
      <c r="A431" s="33" t="s">
        <v>762</v>
      </c>
      <c r="B431" s="33" t="s">
        <v>1493</v>
      </c>
      <c r="C431" s="34" t="s">
        <v>1494</v>
      </c>
      <c r="D431" s="35">
        <v>139158.32999999999</v>
      </c>
      <c r="E431" s="36">
        <v>166989.99599999998</v>
      </c>
      <c r="F431" s="37">
        <v>44652</v>
      </c>
      <c r="G431" s="33" t="s">
        <v>825</v>
      </c>
      <c r="H431" s="33" t="s">
        <v>1480</v>
      </c>
      <c r="I431" s="45" t="s">
        <v>1495</v>
      </c>
    </row>
    <row r="432" spans="1:9" s="19" customFormat="1" ht="29" x14ac:dyDescent="0.35">
      <c r="A432" s="33" t="s">
        <v>762</v>
      </c>
      <c r="B432" s="52" t="s">
        <v>1496</v>
      </c>
      <c r="C432" s="34" t="s">
        <v>1497</v>
      </c>
      <c r="D432" s="35">
        <v>232491.67</v>
      </c>
      <c r="E432" s="36">
        <v>278990.00400000002</v>
      </c>
      <c r="F432" s="37">
        <v>44652</v>
      </c>
      <c r="G432" s="33" t="s">
        <v>825</v>
      </c>
      <c r="H432" s="33" t="s">
        <v>1480</v>
      </c>
      <c r="I432" s="45" t="s">
        <v>1495</v>
      </c>
    </row>
    <row r="433" spans="1:9" s="19" customFormat="1" ht="29" x14ac:dyDescent="0.35">
      <c r="A433" s="33" t="s">
        <v>762</v>
      </c>
      <c r="B433" s="52" t="s">
        <v>1498</v>
      </c>
      <c r="C433" s="34" t="s">
        <v>1499</v>
      </c>
      <c r="D433" s="35">
        <v>237491.67</v>
      </c>
      <c r="E433" s="36">
        <v>284990.00400000002</v>
      </c>
      <c r="F433" s="37">
        <v>44652</v>
      </c>
      <c r="G433" s="33" t="s">
        <v>825</v>
      </c>
      <c r="H433" s="33" t="s">
        <v>1480</v>
      </c>
      <c r="I433" s="45" t="s">
        <v>1495</v>
      </c>
    </row>
    <row r="434" spans="1:9" s="19" customFormat="1" x14ac:dyDescent="0.35">
      <c r="A434" s="33" t="s">
        <v>762</v>
      </c>
      <c r="B434" s="49" t="s">
        <v>1500</v>
      </c>
      <c r="C434" s="34" t="s">
        <v>1501</v>
      </c>
      <c r="D434" s="42">
        <v>12908.33</v>
      </c>
      <c r="E434" s="43">
        <v>15489.995999999999</v>
      </c>
      <c r="F434" s="37">
        <v>44652</v>
      </c>
      <c r="G434" s="33" t="s">
        <v>825</v>
      </c>
      <c r="H434" s="33" t="s">
        <v>1502</v>
      </c>
      <c r="I434" s="45" t="s">
        <v>766</v>
      </c>
    </row>
    <row r="435" spans="1:9" s="19" customFormat="1" x14ac:dyDescent="0.35">
      <c r="A435" s="33" t="s">
        <v>762</v>
      </c>
      <c r="B435" s="33" t="s">
        <v>1503</v>
      </c>
      <c r="C435" s="34" t="s">
        <v>1504</v>
      </c>
      <c r="D435" s="35">
        <v>28325</v>
      </c>
      <c r="E435" s="36">
        <v>33990</v>
      </c>
      <c r="F435" s="37">
        <v>44652</v>
      </c>
      <c r="G435" s="33" t="s">
        <v>825</v>
      </c>
      <c r="H435" s="33" t="s">
        <v>1505</v>
      </c>
      <c r="I435" s="45" t="s">
        <v>1506</v>
      </c>
    </row>
    <row r="436" spans="1:9" s="19" customFormat="1" x14ac:dyDescent="0.35">
      <c r="A436" s="33" t="s">
        <v>762</v>
      </c>
      <c r="B436" s="33" t="s">
        <v>1507</v>
      </c>
      <c r="C436" s="34" t="s">
        <v>1508</v>
      </c>
      <c r="D436" s="35">
        <v>9575</v>
      </c>
      <c r="E436" s="36">
        <v>11490</v>
      </c>
      <c r="F436" s="37">
        <v>44652</v>
      </c>
      <c r="G436" s="33" t="s">
        <v>825</v>
      </c>
      <c r="H436" s="33" t="s">
        <v>1505</v>
      </c>
      <c r="I436" s="45" t="s">
        <v>1506</v>
      </c>
    </row>
    <row r="437" spans="1:9" s="19" customFormat="1" x14ac:dyDescent="0.35">
      <c r="A437" s="33" t="s">
        <v>762</v>
      </c>
      <c r="B437" s="33" t="s">
        <v>1509</v>
      </c>
      <c r="C437" s="34" t="s">
        <v>1510</v>
      </c>
      <c r="D437" s="35">
        <v>27491.67</v>
      </c>
      <c r="E437" s="36">
        <v>32990.003999999994</v>
      </c>
      <c r="F437" s="37">
        <v>44652</v>
      </c>
      <c r="G437" s="33" t="s">
        <v>825</v>
      </c>
      <c r="H437" s="33" t="s">
        <v>1505</v>
      </c>
      <c r="I437" s="45" t="s">
        <v>1506</v>
      </c>
    </row>
    <row r="438" spans="1:9" s="19" customFormat="1" x14ac:dyDescent="0.35">
      <c r="A438" s="33" t="s">
        <v>762</v>
      </c>
      <c r="B438" s="33" t="s">
        <v>1511</v>
      </c>
      <c r="C438" s="34" t="s">
        <v>1512</v>
      </c>
      <c r="D438" s="35">
        <v>10825</v>
      </c>
      <c r="E438" s="36">
        <v>12990</v>
      </c>
      <c r="F438" s="37">
        <v>44652</v>
      </c>
      <c r="G438" s="33" t="s">
        <v>825</v>
      </c>
      <c r="H438" s="33" t="s">
        <v>1505</v>
      </c>
      <c r="I438" s="45" t="s">
        <v>1506</v>
      </c>
    </row>
    <row r="439" spans="1:9" s="19" customFormat="1" x14ac:dyDescent="0.35">
      <c r="A439" s="33" t="s">
        <v>762</v>
      </c>
      <c r="B439" s="33" t="s">
        <v>1513</v>
      </c>
      <c r="C439" s="34" t="s">
        <v>1514</v>
      </c>
      <c r="D439" s="35">
        <v>9158.33</v>
      </c>
      <c r="E439" s="36">
        <v>10989.995999999999</v>
      </c>
      <c r="F439" s="37">
        <v>44652</v>
      </c>
      <c r="G439" s="33" t="s">
        <v>825</v>
      </c>
      <c r="H439" s="33" t="s">
        <v>1505</v>
      </c>
      <c r="I439" s="45" t="s">
        <v>1515</v>
      </c>
    </row>
    <row r="440" spans="1:9" s="19" customFormat="1" x14ac:dyDescent="0.35">
      <c r="A440" s="33" t="s">
        <v>762</v>
      </c>
      <c r="B440" s="33" t="s">
        <v>1516</v>
      </c>
      <c r="C440" s="34" t="s">
        <v>1517</v>
      </c>
      <c r="D440" s="35">
        <v>4158.33</v>
      </c>
      <c r="E440" s="36">
        <v>4989.9960000000001</v>
      </c>
      <c r="F440" s="37">
        <v>44652</v>
      </c>
      <c r="G440" s="33" t="s">
        <v>825</v>
      </c>
      <c r="H440" s="33" t="s">
        <v>1505</v>
      </c>
      <c r="I440" s="45" t="s">
        <v>1515</v>
      </c>
    </row>
    <row r="441" spans="1:9" s="19" customFormat="1" x14ac:dyDescent="0.35">
      <c r="A441" s="33" t="s">
        <v>762</v>
      </c>
      <c r="B441" s="33" t="s">
        <v>1518</v>
      </c>
      <c r="C441" s="34" t="s">
        <v>1519</v>
      </c>
      <c r="D441" s="35">
        <v>4158.33</v>
      </c>
      <c r="E441" s="36">
        <v>4989.9960000000001</v>
      </c>
      <c r="F441" s="37">
        <v>44652</v>
      </c>
      <c r="G441" s="33" t="s">
        <v>825</v>
      </c>
      <c r="H441" s="33" t="s">
        <v>1505</v>
      </c>
      <c r="I441" s="45" t="s">
        <v>1515</v>
      </c>
    </row>
    <row r="442" spans="1:9" s="19" customFormat="1" x14ac:dyDescent="0.35">
      <c r="A442" s="33" t="s">
        <v>762</v>
      </c>
      <c r="B442" s="33" t="s">
        <v>1520</v>
      </c>
      <c r="C442" s="34" t="s">
        <v>1521</v>
      </c>
      <c r="D442" s="35">
        <v>3783.33</v>
      </c>
      <c r="E442" s="36">
        <v>4539.9960000000001</v>
      </c>
      <c r="F442" s="37">
        <v>44652</v>
      </c>
      <c r="G442" s="33" t="s">
        <v>825</v>
      </c>
      <c r="H442" s="33" t="s">
        <v>1505</v>
      </c>
      <c r="I442" s="45" t="s">
        <v>1515</v>
      </c>
    </row>
    <row r="443" spans="1:9" s="19" customFormat="1" x14ac:dyDescent="0.35">
      <c r="A443" s="33" t="s">
        <v>762</v>
      </c>
      <c r="B443" s="33" t="s">
        <v>1522</v>
      </c>
      <c r="C443" s="34" t="s">
        <v>1523</v>
      </c>
      <c r="D443" s="35">
        <v>6491.67</v>
      </c>
      <c r="E443" s="36">
        <v>7790.0039999999999</v>
      </c>
      <c r="F443" s="37">
        <v>44652</v>
      </c>
      <c r="G443" s="33" t="s">
        <v>825</v>
      </c>
      <c r="H443" s="33" t="s">
        <v>1505</v>
      </c>
      <c r="I443" s="45" t="s">
        <v>1515</v>
      </c>
    </row>
    <row r="444" spans="1:9" s="19" customFormat="1" x14ac:dyDescent="0.35">
      <c r="A444" s="33" t="s">
        <v>762</v>
      </c>
      <c r="B444" s="33" t="s">
        <v>1524</v>
      </c>
      <c r="C444" s="34" t="s">
        <v>1525</v>
      </c>
      <c r="D444" s="35">
        <v>4325</v>
      </c>
      <c r="E444" s="36">
        <v>5190</v>
      </c>
      <c r="F444" s="37">
        <v>44652</v>
      </c>
      <c r="G444" s="33" t="s">
        <v>825</v>
      </c>
      <c r="H444" s="33" t="s">
        <v>1505</v>
      </c>
      <c r="I444" s="45" t="s">
        <v>1515</v>
      </c>
    </row>
    <row r="445" spans="1:9" s="19" customFormat="1" x14ac:dyDescent="0.35">
      <c r="A445" s="33" t="s">
        <v>762</v>
      </c>
      <c r="B445" s="33" t="s">
        <v>1526</v>
      </c>
      <c r="C445" s="34" t="s">
        <v>1527</v>
      </c>
      <c r="D445" s="35">
        <v>3825</v>
      </c>
      <c r="E445" s="36">
        <v>4590</v>
      </c>
      <c r="F445" s="37">
        <v>44652</v>
      </c>
      <c r="G445" s="33" t="s">
        <v>825</v>
      </c>
      <c r="H445" s="33" t="s">
        <v>1505</v>
      </c>
      <c r="I445" s="45" t="s">
        <v>1515</v>
      </c>
    </row>
    <row r="446" spans="1:9" s="19" customFormat="1" x14ac:dyDescent="0.35">
      <c r="A446" s="33" t="s">
        <v>762</v>
      </c>
      <c r="B446" s="33" t="s">
        <v>1528</v>
      </c>
      <c r="C446" s="34" t="s">
        <v>1529</v>
      </c>
      <c r="D446" s="35">
        <v>3241.67</v>
      </c>
      <c r="E446" s="36">
        <v>3890.0039999999999</v>
      </c>
      <c r="F446" s="37">
        <v>44652</v>
      </c>
      <c r="G446" s="33" t="s">
        <v>825</v>
      </c>
      <c r="H446" s="33" t="s">
        <v>1505</v>
      </c>
      <c r="I446" s="45" t="s">
        <v>1515</v>
      </c>
    </row>
    <row r="447" spans="1:9" s="19" customFormat="1" x14ac:dyDescent="0.35">
      <c r="A447" s="33" t="s">
        <v>762</v>
      </c>
      <c r="B447" s="33" t="s">
        <v>1530</v>
      </c>
      <c r="C447" s="34" t="s">
        <v>1531</v>
      </c>
      <c r="D447" s="35">
        <v>3741.67</v>
      </c>
      <c r="E447" s="36">
        <v>4490.0039999999999</v>
      </c>
      <c r="F447" s="37">
        <v>44652</v>
      </c>
      <c r="G447" s="33" t="s">
        <v>825</v>
      </c>
      <c r="H447" s="33" t="s">
        <v>1505</v>
      </c>
      <c r="I447" s="45" t="s">
        <v>1515</v>
      </c>
    </row>
    <row r="448" spans="1:9" s="19" customFormat="1" x14ac:dyDescent="0.35">
      <c r="A448" s="33" t="s">
        <v>762</v>
      </c>
      <c r="B448" s="33" t="s">
        <v>1532</v>
      </c>
      <c r="C448" s="34" t="s">
        <v>1533</v>
      </c>
      <c r="D448" s="35">
        <v>3366.67</v>
      </c>
      <c r="E448" s="36">
        <v>4040.0039999999999</v>
      </c>
      <c r="F448" s="37">
        <v>44652</v>
      </c>
      <c r="G448" s="33" t="s">
        <v>825</v>
      </c>
      <c r="H448" s="33" t="s">
        <v>1505</v>
      </c>
      <c r="I448" s="45" t="s">
        <v>1515</v>
      </c>
    </row>
    <row r="449" spans="1:9" s="19" customFormat="1" x14ac:dyDescent="0.35">
      <c r="A449" s="33" t="s">
        <v>762</v>
      </c>
      <c r="B449" s="33" t="s">
        <v>1534</v>
      </c>
      <c r="C449" s="34" t="s">
        <v>1535</v>
      </c>
      <c r="D449" s="35">
        <v>10408.33</v>
      </c>
      <c r="E449" s="36">
        <v>12489.995999999999</v>
      </c>
      <c r="F449" s="37">
        <v>44652</v>
      </c>
      <c r="G449" s="33" t="s">
        <v>825</v>
      </c>
      <c r="H449" s="33" t="s">
        <v>1505</v>
      </c>
      <c r="I449" s="45" t="s">
        <v>1515</v>
      </c>
    </row>
    <row r="450" spans="1:9" s="19" customFormat="1" x14ac:dyDescent="0.35">
      <c r="A450" s="33" t="s">
        <v>762</v>
      </c>
      <c r="B450" s="33" t="s">
        <v>1536</v>
      </c>
      <c r="C450" s="34" t="s">
        <v>1537</v>
      </c>
      <c r="D450" s="35">
        <v>3825</v>
      </c>
      <c r="E450" s="36">
        <v>4590</v>
      </c>
      <c r="F450" s="37">
        <v>44652</v>
      </c>
      <c r="G450" s="33" t="s">
        <v>825</v>
      </c>
      <c r="H450" s="33" t="s">
        <v>1505</v>
      </c>
      <c r="I450" s="45" t="s">
        <v>1515</v>
      </c>
    </row>
    <row r="451" spans="1:9" s="19" customFormat="1" x14ac:dyDescent="0.35">
      <c r="A451" s="33" t="s">
        <v>762</v>
      </c>
      <c r="B451" s="33" t="s">
        <v>1538</v>
      </c>
      <c r="C451" s="34" t="s">
        <v>1539</v>
      </c>
      <c r="D451" s="35">
        <v>3366.67</v>
      </c>
      <c r="E451" s="36">
        <v>4040.0039999999999</v>
      </c>
      <c r="F451" s="37">
        <v>44652</v>
      </c>
      <c r="G451" s="33" t="s">
        <v>825</v>
      </c>
      <c r="H451" s="33" t="s">
        <v>1505</v>
      </c>
      <c r="I451" s="45" t="s">
        <v>1515</v>
      </c>
    </row>
    <row r="452" spans="1:9" s="19" customFormat="1" x14ac:dyDescent="0.35">
      <c r="A452" s="33" t="s">
        <v>762</v>
      </c>
      <c r="B452" s="33" t="s">
        <v>1540</v>
      </c>
      <c r="C452" s="34" t="s">
        <v>1541</v>
      </c>
      <c r="D452" s="35">
        <v>4825</v>
      </c>
      <c r="E452" s="36">
        <v>5790</v>
      </c>
      <c r="F452" s="37">
        <v>44652</v>
      </c>
      <c r="G452" s="33" t="s">
        <v>825</v>
      </c>
      <c r="H452" s="33" t="s">
        <v>1505</v>
      </c>
      <c r="I452" s="45" t="s">
        <v>1515</v>
      </c>
    </row>
    <row r="453" spans="1:9" s="19" customFormat="1" x14ac:dyDescent="0.35">
      <c r="A453" s="33" t="s">
        <v>762</v>
      </c>
      <c r="B453" s="33" t="s">
        <v>1542</v>
      </c>
      <c r="C453" s="34" t="s">
        <v>1543</v>
      </c>
      <c r="D453" s="35">
        <v>60825</v>
      </c>
      <c r="E453" s="36">
        <v>72990</v>
      </c>
      <c r="F453" s="37">
        <v>44652</v>
      </c>
      <c r="G453" s="33" t="s">
        <v>825</v>
      </c>
      <c r="H453" s="33" t="s">
        <v>1505</v>
      </c>
      <c r="I453" s="45" t="s">
        <v>1515</v>
      </c>
    </row>
    <row r="454" spans="1:9" s="19" customFormat="1" x14ac:dyDescent="0.35">
      <c r="A454" s="33" t="s">
        <v>762</v>
      </c>
      <c r="B454" s="33" t="s">
        <v>1544</v>
      </c>
      <c r="C454" s="34" t="s">
        <v>1545</v>
      </c>
      <c r="D454" s="35">
        <v>71658.33</v>
      </c>
      <c r="E454" s="36">
        <v>85989.995999999999</v>
      </c>
      <c r="F454" s="37">
        <v>44652</v>
      </c>
      <c r="G454" s="33" t="s">
        <v>825</v>
      </c>
      <c r="H454" s="33" t="s">
        <v>1505</v>
      </c>
      <c r="I454" s="45" t="s">
        <v>1515</v>
      </c>
    </row>
    <row r="455" spans="1:9" s="19" customFormat="1" x14ac:dyDescent="0.35">
      <c r="A455" s="33" t="s">
        <v>829</v>
      </c>
      <c r="B455" s="33" t="s">
        <v>402</v>
      </c>
      <c r="C455" s="34" t="s">
        <v>1546</v>
      </c>
      <c r="D455" s="35">
        <v>3741.666666666667</v>
      </c>
      <c r="E455" s="36">
        <v>4490</v>
      </c>
      <c r="F455" s="37">
        <v>45261</v>
      </c>
      <c r="G455" s="33" t="s">
        <v>825</v>
      </c>
      <c r="H455" s="33" t="s">
        <v>1505</v>
      </c>
      <c r="I455" s="45" t="s">
        <v>1515</v>
      </c>
    </row>
    <row r="456" spans="1:9" s="19" customFormat="1" x14ac:dyDescent="0.35">
      <c r="A456" s="33" t="s">
        <v>829</v>
      </c>
      <c r="B456" s="33" t="s">
        <v>403</v>
      </c>
      <c r="C456" s="34" t="s">
        <v>1547</v>
      </c>
      <c r="D456" s="35">
        <v>3741.666666666667</v>
      </c>
      <c r="E456" s="36">
        <v>4490</v>
      </c>
      <c r="F456" s="37">
        <v>45261</v>
      </c>
      <c r="G456" s="33" t="s">
        <v>825</v>
      </c>
      <c r="H456" s="33" t="s">
        <v>1505</v>
      </c>
      <c r="I456" s="45" t="s">
        <v>1515</v>
      </c>
    </row>
    <row r="457" spans="1:9" s="19" customFormat="1" x14ac:dyDescent="0.35">
      <c r="A457" s="33" t="s">
        <v>829</v>
      </c>
      <c r="B457" s="33" t="s">
        <v>406</v>
      </c>
      <c r="C457" s="34" t="s">
        <v>1548</v>
      </c>
      <c r="D457" s="35">
        <v>3741.666666666667</v>
      </c>
      <c r="E457" s="36">
        <v>4490</v>
      </c>
      <c r="F457" s="37">
        <v>45261</v>
      </c>
      <c r="G457" s="33" t="s">
        <v>825</v>
      </c>
      <c r="H457" s="33" t="s">
        <v>1505</v>
      </c>
      <c r="I457" s="45" t="s">
        <v>1515</v>
      </c>
    </row>
    <row r="458" spans="1:9" s="19" customFormat="1" x14ac:dyDescent="0.35">
      <c r="A458" s="33" t="s">
        <v>829</v>
      </c>
      <c r="B458" s="33" t="s">
        <v>407</v>
      </c>
      <c r="C458" s="34" t="s">
        <v>1549</v>
      </c>
      <c r="D458" s="35">
        <v>3741.666666666667</v>
      </c>
      <c r="E458" s="36">
        <v>4490</v>
      </c>
      <c r="F458" s="37">
        <v>45261</v>
      </c>
      <c r="G458" s="33" t="s">
        <v>825</v>
      </c>
      <c r="H458" s="33" t="s">
        <v>1505</v>
      </c>
      <c r="I458" s="45" t="s">
        <v>1515</v>
      </c>
    </row>
    <row r="459" spans="1:9" s="19" customFormat="1" x14ac:dyDescent="0.35">
      <c r="A459" s="33" t="s">
        <v>829</v>
      </c>
      <c r="B459" s="33" t="s">
        <v>408</v>
      </c>
      <c r="C459" s="34" t="s">
        <v>1550</v>
      </c>
      <c r="D459" s="35">
        <v>3741.666666666667</v>
      </c>
      <c r="E459" s="36">
        <v>4490</v>
      </c>
      <c r="F459" s="37">
        <v>45261</v>
      </c>
      <c r="G459" s="33" t="s">
        <v>825</v>
      </c>
      <c r="H459" s="33" t="s">
        <v>1505</v>
      </c>
      <c r="I459" s="45" t="s">
        <v>1515</v>
      </c>
    </row>
    <row r="460" spans="1:9" s="19" customFormat="1" x14ac:dyDescent="0.35">
      <c r="A460" s="33" t="s">
        <v>829</v>
      </c>
      <c r="B460" s="33" t="s">
        <v>409</v>
      </c>
      <c r="C460" s="34" t="s">
        <v>1551</v>
      </c>
      <c r="D460" s="35">
        <v>3741.666666666667</v>
      </c>
      <c r="E460" s="36">
        <v>4490</v>
      </c>
      <c r="F460" s="37">
        <v>45261</v>
      </c>
      <c r="G460" s="33" t="s">
        <v>825</v>
      </c>
      <c r="H460" s="33" t="s">
        <v>1505</v>
      </c>
      <c r="I460" s="45" t="s">
        <v>1515</v>
      </c>
    </row>
    <row r="461" spans="1:9" s="19" customFormat="1" x14ac:dyDescent="0.35">
      <c r="A461" s="33" t="s">
        <v>829</v>
      </c>
      <c r="B461" s="33" t="s">
        <v>397</v>
      </c>
      <c r="C461" s="34" t="s">
        <v>1552</v>
      </c>
      <c r="D461" s="35">
        <v>3741.666666666667</v>
      </c>
      <c r="E461" s="36">
        <v>4490</v>
      </c>
      <c r="F461" s="37">
        <v>45261</v>
      </c>
      <c r="G461" s="33" t="s">
        <v>825</v>
      </c>
      <c r="H461" s="33" t="s">
        <v>1505</v>
      </c>
      <c r="I461" s="45" t="s">
        <v>1515</v>
      </c>
    </row>
    <row r="462" spans="1:9" s="19" customFormat="1" x14ac:dyDescent="0.35">
      <c r="A462" s="33" t="s">
        <v>829</v>
      </c>
      <c r="B462" s="33" t="s">
        <v>398</v>
      </c>
      <c r="C462" s="34" t="s">
        <v>1553</v>
      </c>
      <c r="D462" s="35">
        <v>3741.666666666667</v>
      </c>
      <c r="E462" s="36">
        <v>4490</v>
      </c>
      <c r="F462" s="37">
        <v>45261</v>
      </c>
      <c r="G462" s="33" t="s">
        <v>825</v>
      </c>
      <c r="H462" s="33" t="s">
        <v>1505</v>
      </c>
      <c r="I462" s="45" t="s">
        <v>1515</v>
      </c>
    </row>
    <row r="463" spans="1:9" s="19" customFormat="1" x14ac:dyDescent="0.35">
      <c r="A463" s="33" t="s">
        <v>829</v>
      </c>
      <c r="B463" s="33" t="s">
        <v>399</v>
      </c>
      <c r="C463" s="34" t="s">
        <v>1554</v>
      </c>
      <c r="D463" s="35">
        <v>3741.666666666667</v>
      </c>
      <c r="E463" s="36">
        <v>4490</v>
      </c>
      <c r="F463" s="37">
        <v>45261</v>
      </c>
      <c r="G463" s="33" t="s">
        <v>825</v>
      </c>
      <c r="H463" s="33" t="s">
        <v>1505</v>
      </c>
      <c r="I463" s="45" t="s">
        <v>1515</v>
      </c>
    </row>
    <row r="464" spans="1:9" s="19" customFormat="1" x14ac:dyDescent="0.35">
      <c r="A464" s="33" t="s">
        <v>829</v>
      </c>
      <c r="B464" s="33" t="s">
        <v>393</v>
      </c>
      <c r="C464" s="34" t="s">
        <v>1555</v>
      </c>
      <c r="D464" s="35">
        <v>3741.666666666667</v>
      </c>
      <c r="E464" s="36">
        <v>4490</v>
      </c>
      <c r="F464" s="37">
        <v>45261</v>
      </c>
      <c r="G464" s="33" t="s">
        <v>825</v>
      </c>
      <c r="H464" s="33" t="s">
        <v>1505</v>
      </c>
      <c r="I464" s="45" t="s">
        <v>1515</v>
      </c>
    </row>
    <row r="465" spans="1:9" s="19" customFormat="1" x14ac:dyDescent="0.35">
      <c r="A465" s="33" t="s">
        <v>829</v>
      </c>
      <c r="B465" s="33" t="s">
        <v>394</v>
      </c>
      <c r="C465" s="34" t="s">
        <v>1556</v>
      </c>
      <c r="D465" s="35">
        <v>3741.666666666667</v>
      </c>
      <c r="E465" s="36">
        <v>4490</v>
      </c>
      <c r="F465" s="37">
        <v>45261</v>
      </c>
      <c r="G465" s="33" t="s">
        <v>825</v>
      </c>
      <c r="H465" s="33" t="s">
        <v>1505</v>
      </c>
      <c r="I465" s="45" t="s">
        <v>1515</v>
      </c>
    </row>
    <row r="466" spans="1:9" s="19" customFormat="1" x14ac:dyDescent="0.35">
      <c r="A466" s="33" t="s">
        <v>829</v>
      </c>
      <c r="B466" s="33" t="s">
        <v>395</v>
      </c>
      <c r="C466" s="34" t="s">
        <v>1557</v>
      </c>
      <c r="D466" s="35">
        <v>3741.666666666667</v>
      </c>
      <c r="E466" s="36">
        <v>4490</v>
      </c>
      <c r="F466" s="37">
        <v>45261</v>
      </c>
      <c r="G466" s="33" t="s">
        <v>825</v>
      </c>
      <c r="H466" s="33" t="s">
        <v>1505</v>
      </c>
      <c r="I466" s="45" t="s">
        <v>1515</v>
      </c>
    </row>
    <row r="467" spans="1:9" s="19" customFormat="1" x14ac:dyDescent="0.35">
      <c r="A467" s="33" t="s">
        <v>829</v>
      </c>
      <c r="B467" s="33" t="s">
        <v>396</v>
      </c>
      <c r="C467" s="34" t="s">
        <v>1558</v>
      </c>
      <c r="D467" s="35">
        <v>3741.666666666667</v>
      </c>
      <c r="E467" s="36">
        <v>4490</v>
      </c>
      <c r="F467" s="37">
        <v>45261</v>
      </c>
      <c r="G467" s="33" t="s">
        <v>825</v>
      </c>
      <c r="H467" s="33" t="s">
        <v>1505</v>
      </c>
      <c r="I467" s="45" t="s">
        <v>1515</v>
      </c>
    </row>
    <row r="468" spans="1:9" s="19" customFormat="1" x14ac:dyDescent="0.35">
      <c r="A468" s="33" t="s">
        <v>829</v>
      </c>
      <c r="B468" s="33" t="s">
        <v>388</v>
      </c>
      <c r="C468" s="34" t="s">
        <v>1559</v>
      </c>
      <c r="D468" s="35">
        <v>3741.666666666667</v>
      </c>
      <c r="E468" s="36">
        <v>4490</v>
      </c>
      <c r="F468" s="37">
        <v>45261</v>
      </c>
      <c r="G468" s="33" t="s">
        <v>825</v>
      </c>
      <c r="H468" s="33" t="s">
        <v>1505</v>
      </c>
      <c r="I468" s="45" t="s">
        <v>1515</v>
      </c>
    </row>
    <row r="469" spans="1:9" s="19" customFormat="1" x14ac:dyDescent="0.35">
      <c r="A469" s="33" t="s">
        <v>829</v>
      </c>
      <c r="B469" s="33" t="s">
        <v>391</v>
      </c>
      <c r="C469" s="34" t="s">
        <v>1560</v>
      </c>
      <c r="D469" s="35">
        <v>3741.666666666667</v>
      </c>
      <c r="E469" s="36">
        <v>4490</v>
      </c>
      <c r="F469" s="37">
        <v>45261</v>
      </c>
      <c r="G469" s="33" t="s">
        <v>825</v>
      </c>
      <c r="H469" s="33" t="s">
        <v>1505</v>
      </c>
      <c r="I469" s="45" t="s">
        <v>1515</v>
      </c>
    </row>
    <row r="470" spans="1:9" s="19" customFormat="1" x14ac:dyDescent="0.35">
      <c r="A470" s="33" t="s">
        <v>829</v>
      </c>
      <c r="B470" s="33" t="s">
        <v>392</v>
      </c>
      <c r="C470" s="34" t="s">
        <v>1561</v>
      </c>
      <c r="D470" s="35">
        <v>3741.666666666667</v>
      </c>
      <c r="E470" s="36">
        <v>4490</v>
      </c>
      <c r="F470" s="37">
        <v>45261</v>
      </c>
      <c r="G470" s="33" t="s">
        <v>825</v>
      </c>
      <c r="H470" s="33" t="s">
        <v>1505</v>
      </c>
      <c r="I470" s="45" t="s">
        <v>1515</v>
      </c>
    </row>
    <row r="471" spans="1:9" s="19" customFormat="1" x14ac:dyDescent="0.35">
      <c r="A471" s="33" t="s">
        <v>762</v>
      </c>
      <c r="B471" s="33" t="s">
        <v>1562</v>
      </c>
      <c r="C471" s="34" t="s">
        <v>1563</v>
      </c>
      <c r="D471" s="35">
        <v>1241.67</v>
      </c>
      <c r="E471" s="36">
        <v>1490.0040000000001</v>
      </c>
      <c r="F471" s="37">
        <v>44652</v>
      </c>
      <c r="G471" s="33" t="s">
        <v>825</v>
      </c>
      <c r="H471" s="33" t="s">
        <v>1505</v>
      </c>
      <c r="I471" s="45" t="s">
        <v>835</v>
      </c>
    </row>
    <row r="472" spans="1:9" s="19" customFormat="1" ht="16.5" customHeight="1" x14ac:dyDescent="0.35">
      <c r="A472" s="33" t="s">
        <v>762</v>
      </c>
      <c r="B472" s="33" t="s">
        <v>1564</v>
      </c>
      <c r="C472" s="34" t="s">
        <v>1565</v>
      </c>
      <c r="D472" s="35">
        <v>1491.67</v>
      </c>
      <c r="E472" s="36">
        <v>1790.0040000000001</v>
      </c>
      <c r="F472" s="37">
        <v>44652</v>
      </c>
      <c r="G472" s="33" t="s">
        <v>825</v>
      </c>
      <c r="H472" s="33" t="s">
        <v>1505</v>
      </c>
      <c r="I472" s="45" t="s">
        <v>835</v>
      </c>
    </row>
    <row r="473" spans="1:9" s="19" customFormat="1" x14ac:dyDescent="0.35">
      <c r="A473" s="33" t="s">
        <v>762</v>
      </c>
      <c r="B473" s="33" t="s">
        <v>1566</v>
      </c>
      <c r="C473" s="34" t="s">
        <v>1567</v>
      </c>
      <c r="D473" s="35">
        <v>2075</v>
      </c>
      <c r="E473" s="36">
        <v>2490</v>
      </c>
      <c r="F473" s="37">
        <v>44652</v>
      </c>
      <c r="G473" s="33" t="s">
        <v>825</v>
      </c>
      <c r="H473" s="33" t="s">
        <v>1505</v>
      </c>
      <c r="I473" s="45" t="s">
        <v>835</v>
      </c>
    </row>
    <row r="474" spans="1:9" s="19" customFormat="1" x14ac:dyDescent="0.35">
      <c r="A474" s="33" t="s">
        <v>762</v>
      </c>
      <c r="B474" s="33" t="s">
        <v>1568</v>
      </c>
      <c r="C474" s="34" t="s">
        <v>1569</v>
      </c>
      <c r="D474" s="35">
        <v>3700</v>
      </c>
      <c r="E474" s="36">
        <v>4440</v>
      </c>
      <c r="F474" s="37">
        <v>44652</v>
      </c>
      <c r="G474" s="33" t="s">
        <v>825</v>
      </c>
      <c r="H474" s="33" t="s">
        <v>1505</v>
      </c>
      <c r="I474" s="45" t="s">
        <v>835</v>
      </c>
    </row>
    <row r="475" spans="1:9" s="19" customFormat="1" x14ac:dyDescent="0.35">
      <c r="A475" s="33" t="s">
        <v>762</v>
      </c>
      <c r="B475" s="33" t="s">
        <v>1570</v>
      </c>
      <c r="C475" s="34" t="s">
        <v>1571</v>
      </c>
      <c r="D475" s="35">
        <v>1700</v>
      </c>
      <c r="E475" s="36">
        <v>2040</v>
      </c>
      <c r="F475" s="37">
        <v>44652</v>
      </c>
      <c r="G475" s="33" t="s">
        <v>825</v>
      </c>
      <c r="H475" s="33" t="s">
        <v>1505</v>
      </c>
      <c r="I475" s="45" t="s">
        <v>835</v>
      </c>
    </row>
    <row r="476" spans="1:9" s="19" customFormat="1" x14ac:dyDescent="0.35">
      <c r="A476" s="33" t="s">
        <v>762</v>
      </c>
      <c r="B476" s="33" t="s">
        <v>1572</v>
      </c>
      <c r="C476" s="34" t="s">
        <v>1573</v>
      </c>
      <c r="D476" s="35">
        <v>1991.67</v>
      </c>
      <c r="E476" s="36">
        <v>2390.0039999999999</v>
      </c>
      <c r="F476" s="37">
        <v>44652</v>
      </c>
      <c r="G476" s="33" t="s">
        <v>825</v>
      </c>
      <c r="H476" s="33" t="s">
        <v>1505</v>
      </c>
      <c r="I476" s="45" t="s">
        <v>835</v>
      </c>
    </row>
    <row r="477" spans="1:9" s="19" customFormat="1" x14ac:dyDescent="0.35">
      <c r="A477" s="33" t="s">
        <v>762</v>
      </c>
      <c r="B477" s="33" t="s">
        <v>1574</v>
      </c>
      <c r="C477" s="34" t="s">
        <v>1575</v>
      </c>
      <c r="D477" s="35">
        <v>1616.67</v>
      </c>
      <c r="E477" s="36">
        <v>1940.0039999999999</v>
      </c>
      <c r="F477" s="37">
        <v>44652</v>
      </c>
      <c r="G477" s="33" t="s">
        <v>825</v>
      </c>
      <c r="H477" s="33" t="s">
        <v>1505</v>
      </c>
      <c r="I477" s="45" t="s">
        <v>835</v>
      </c>
    </row>
    <row r="478" spans="1:9" s="19" customFormat="1" x14ac:dyDescent="0.35">
      <c r="A478" s="33" t="s">
        <v>762</v>
      </c>
      <c r="B478" s="33" t="s">
        <v>1576</v>
      </c>
      <c r="C478" s="34" t="s">
        <v>1577</v>
      </c>
      <c r="D478" s="35">
        <v>1450</v>
      </c>
      <c r="E478" s="36">
        <v>1740</v>
      </c>
      <c r="F478" s="37">
        <v>44652</v>
      </c>
      <c r="G478" s="33" t="s">
        <v>825</v>
      </c>
      <c r="H478" s="33" t="s">
        <v>1505</v>
      </c>
      <c r="I478" s="45" t="s">
        <v>835</v>
      </c>
    </row>
    <row r="479" spans="1:9" s="19" customFormat="1" x14ac:dyDescent="0.35">
      <c r="A479" s="33" t="s">
        <v>762</v>
      </c>
      <c r="B479" s="33" t="s">
        <v>1578</v>
      </c>
      <c r="C479" s="34" t="s">
        <v>1579</v>
      </c>
      <c r="D479" s="35">
        <v>2700</v>
      </c>
      <c r="E479" s="36">
        <v>3240</v>
      </c>
      <c r="F479" s="37">
        <v>44652</v>
      </c>
      <c r="G479" s="33" t="s">
        <v>825</v>
      </c>
      <c r="H479" s="33" t="s">
        <v>1505</v>
      </c>
      <c r="I479" s="45" t="s">
        <v>835</v>
      </c>
    </row>
    <row r="480" spans="1:9" s="19" customFormat="1" x14ac:dyDescent="0.35">
      <c r="A480" s="33" t="s">
        <v>762</v>
      </c>
      <c r="B480" s="33" t="s">
        <v>1580</v>
      </c>
      <c r="C480" s="34" t="s">
        <v>1581</v>
      </c>
      <c r="D480" s="35">
        <v>1283.33</v>
      </c>
      <c r="E480" s="36">
        <v>1539.9959999999999</v>
      </c>
      <c r="F480" s="37">
        <v>44652</v>
      </c>
      <c r="G480" s="33" t="s">
        <v>825</v>
      </c>
      <c r="H480" s="33" t="s">
        <v>1505</v>
      </c>
      <c r="I480" s="45" t="s">
        <v>835</v>
      </c>
    </row>
    <row r="481" spans="1:9" s="19" customFormat="1" x14ac:dyDescent="0.35">
      <c r="A481" s="33" t="s">
        <v>762</v>
      </c>
      <c r="B481" s="33" t="s">
        <v>1582</v>
      </c>
      <c r="C481" s="34" t="s">
        <v>1583</v>
      </c>
      <c r="D481" s="35">
        <v>1158.33</v>
      </c>
      <c r="E481" s="36">
        <v>1389.9959999999999</v>
      </c>
      <c r="F481" s="37">
        <v>44652</v>
      </c>
      <c r="G481" s="33" t="s">
        <v>825</v>
      </c>
      <c r="H481" s="33" t="s">
        <v>1505</v>
      </c>
      <c r="I481" s="45" t="s">
        <v>835</v>
      </c>
    </row>
    <row r="482" spans="1:9" s="19" customFormat="1" x14ac:dyDescent="0.35">
      <c r="A482" s="33" t="s">
        <v>762</v>
      </c>
      <c r="B482" s="33" t="s">
        <v>1584</v>
      </c>
      <c r="C482" s="34" t="s">
        <v>1585</v>
      </c>
      <c r="D482" s="35">
        <v>2325</v>
      </c>
      <c r="E482" s="36">
        <v>2790</v>
      </c>
      <c r="F482" s="37">
        <v>44652</v>
      </c>
      <c r="G482" s="33" t="s">
        <v>825</v>
      </c>
      <c r="H482" s="33" t="s">
        <v>1505</v>
      </c>
      <c r="I482" s="45" t="s">
        <v>835</v>
      </c>
    </row>
    <row r="483" spans="1:9" s="19" customFormat="1" x14ac:dyDescent="0.35">
      <c r="A483" s="33" t="s">
        <v>762</v>
      </c>
      <c r="B483" s="33" t="s">
        <v>1586</v>
      </c>
      <c r="C483" s="34" t="s">
        <v>1587</v>
      </c>
      <c r="D483" s="35">
        <v>5825</v>
      </c>
      <c r="E483" s="36">
        <v>6990</v>
      </c>
      <c r="F483" s="37">
        <v>44652</v>
      </c>
      <c r="G483" s="33" t="s">
        <v>825</v>
      </c>
      <c r="H483" s="33" t="s">
        <v>1505</v>
      </c>
      <c r="I483" s="45" t="s">
        <v>835</v>
      </c>
    </row>
    <row r="484" spans="1:9" s="19" customFormat="1" x14ac:dyDescent="0.35">
      <c r="A484" s="33" t="s">
        <v>762</v>
      </c>
      <c r="B484" s="33" t="s">
        <v>1588</v>
      </c>
      <c r="C484" s="34" t="s">
        <v>1589</v>
      </c>
      <c r="D484" s="35">
        <v>2533.33</v>
      </c>
      <c r="E484" s="36">
        <v>3039.9959999999996</v>
      </c>
      <c r="F484" s="37">
        <v>44652</v>
      </c>
      <c r="G484" s="33" t="s">
        <v>825</v>
      </c>
      <c r="H484" s="33" t="s">
        <v>1505</v>
      </c>
      <c r="I484" s="45" t="s">
        <v>835</v>
      </c>
    </row>
    <row r="485" spans="1:9" s="19" customFormat="1" ht="29" x14ac:dyDescent="0.35">
      <c r="A485" s="33" t="s">
        <v>762</v>
      </c>
      <c r="B485" s="33" t="s">
        <v>1590</v>
      </c>
      <c r="C485" s="34" t="s">
        <v>1591</v>
      </c>
      <c r="D485" s="35">
        <v>88325</v>
      </c>
      <c r="E485" s="36">
        <v>105990</v>
      </c>
      <c r="F485" s="37">
        <v>44652</v>
      </c>
      <c r="G485" s="33" t="s">
        <v>825</v>
      </c>
      <c r="H485" s="33" t="s">
        <v>1592</v>
      </c>
      <c r="I485" s="45" t="s">
        <v>81</v>
      </c>
    </row>
    <row r="486" spans="1:9" s="19" customFormat="1" x14ac:dyDescent="0.35">
      <c r="A486" s="33" t="s">
        <v>762</v>
      </c>
      <c r="B486" s="33" t="s">
        <v>1593</v>
      </c>
      <c r="C486" s="34" t="s">
        <v>1594</v>
      </c>
      <c r="D486" s="35">
        <v>10825</v>
      </c>
      <c r="E486" s="36">
        <v>12990</v>
      </c>
      <c r="F486" s="37">
        <v>44652</v>
      </c>
      <c r="G486" s="33" t="s">
        <v>825</v>
      </c>
      <c r="H486" s="33" t="s">
        <v>1595</v>
      </c>
      <c r="I486" s="45" t="s">
        <v>30</v>
      </c>
    </row>
    <row r="487" spans="1:9" s="19" customFormat="1" x14ac:dyDescent="0.35">
      <c r="A487" s="33" t="s">
        <v>762</v>
      </c>
      <c r="B487" s="33" t="s">
        <v>1596</v>
      </c>
      <c r="C487" s="34" t="s">
        <v>1597</v>
      </c>
      <c r="D487" s="35">
        <v>29575</v>
      </c>
      <c r="E487" s="36">
        <v>35490</v>
      </c>
      <c r="F487" s="37">
        <v>44652</v>
      </c>
      <c r="G487" s="33" t="s">
        <v>825</v>
      </c>
      <c r="H487" s="33" t="s">
        <v>1598</v>
      </c>
      <c r="I487" s="45" t="s">
        <v>376</v>
      </c>
    </row>
    <row r="488" spans="1:9" s="19" customFormat="1" x14ac:dyDescent="0.35">
      <c r="A488" s="33" t="s">
        <v>762</v>
      </c>
      <c r="B488" s="33" t="s">
        <v>1599</v>
      </c>
      <c r="C488" s="34" t="s">
        <v>1600</v>
      </c>
      <c r="D488" s="35">
        <v>8241.67</v>
      </c>
      <c r="E488" s="36">
        <v>9890.003999999999</v>
      </c>
      <c r="F488" s="37">
        <v>44652</v>
      </c>
      <c r="G488" s="33" t="s">
        <v>825</v>
      </c>
      <c r="H488" s="33" t="s">
        <v>1598</v>
      </c>
      <c r="I488" s="45" t="s">
        <v>1066</v>
      </c>
    </row>
    <row r="489" spans="1:9" s="19" customFormat="1" x14ac:dyDescent="0.35">
      <c r="A489" s="33" t="s">
        <v>762</v>
      </c>
      <c r="B489" s="33" t="s">
        <v>1601</v>
      </c>
      <c r="C489" s="34" t="s">
        <v>1602</v>
      </c>
      <c r="D489" s="35">
        <v>3825</v>
      </c>
      <c r="E489" s="36">
        <v>4590</v>
      </c>
      <c r="F489" s="37">
        <v>44652</v>
      </c>
      <c r="G489" s="33" t="s">
        <v>825</v>
      </c>
      <c r="H489" s="33" t="s">
        <v>1598</v>
      </c>
      <c r="I489" s="45" t="s">
        <v>1066</v>
      </c>
    </row>
    <row r="490" spans="1:9" s="19" customFormat="1" x14ac:dyDescent="0.35">
      <c r="A490" s="33" t="s">
        <v>762</v>
      </c>
      <c r="B490" s="33" t="s">
        <v>1603</v>
      </c>
      <c r="C490" s="34" t="s">
        <v>1604</v>
      </c>
      <c r="D490" s="35">
        <v>11241.67</v>
      </c>
      <c r="E490" s="36">
        <v>13490.003999999999</v>
      </c>
      <c r="F490" s="37">
        <v>44652</v>
      </c>
      <c r="G490" s="33" t="s">
        <v>825</v>
      </c>
      <c r="H490" s="33" t="s">
        <v>1598</v>
      </c>
      <c r="I490" s="45" t="s">
        <v>835</v>
      </c>
    </row>
    <row r="491" spans="1:9" s="19" customFormat="1" x14ac:dyDescent="0.35">
      <c r="A491" s="33" t="s">
        <v>762</v>
      </c>
      <c r="B491" s="33" t="s">
        <v>1605</v>
      </c>
      <c r="C491" s="34" t="s">
        <v>1606</v>
      </c>
      <c r="D491" s="35">
        <v>1408.33</v>
      </c>
      <c r="E491" s="36">
        <v>1689.9959999999999</v>
      </c>
      <c r="F491" s="37">
        <v>44652</v>
      </c>
      <c r="G491" s="33" t="s">
        <v>825</v>
      </c>
      <c r="H491" s="33" t="s">
        <v>1598</v>
      </c>
      <c r="I491" s="45" t="s">
        <v>835</v>
      </c>
    </row>
    <row r="492" spans="1:9" s="19" customFormat="1" x14ac:dyDescent="0.35">
      <c r="A492" s="33" t="s">
        <v>762</v>
      </c>
      <c r="B492" s="33" t="s">
        <v>1607</v>
      </c>
      <c r="C492" s="34" t="s">
        <v>1606</v>
      </c>
      <c r="D492" s="35">
        <v>950</v>
      </c>
      <c r="E492" s="36">
        <v>1140</v>
      </c>
      <c r="F492" s="37">
        <v>44652</v>
      </c>
      <c r="G492" s="33" t="s">
        <v>825</v>
      </c>
      <c r="H492" s="33" t="s">
        <v>1598</v>
      </c>
      <c r="I492" s="45" t="s">
        <v>835</v>
      </c>
    </row>
    <row r="493" spans="1:9" s="19" customFormat="1" x14ac:dyDescent="0.35">
      <c r="A493" s="33" t="s">
        <v>762</v>
      </c>
      <c r="B493" s="49" t="s">
        <v>1608</v>
      </c>
      <c r="C493" s="34" t="s">
        <v>1609</v>
      </c>
      <c r="D493" s="42">
        <v>27491.67</v>
      </c>
      <c r="E493" s="43">
        <v>32990.003999999994</v>
      </c>
      <c r="F493" s="37">
        <v>44652</v>
      </c>
      <c r="G493" s="33" t="s">
        <v>825</v>
      </c>
      <c r="H493" s="33" t="s">
        <v>771</v>
      </c>
      <c r="I493" s="45" t="s">
        <v>1049</v>
      </c>
    </row>
    <row r="494" spans="1:9" s="19" customFormat="1" x14ac:dyDescent="0.35">
      <c r="A494" s="33" t="s">
        <v>762</v>
      </c>
      <c r="B494" s="49" t="s">
        <v>775</v>
      </c>
      <c r="C494" s="34" t="s">
        <v>1610</v>
      </c>
      <c r="D494" s="42">
        <v>6075</v>
      </c>
      <c r="E494" s="43">
        <v>7290</v>
      </c>
      <c r="F494" s="37">
        <v>44652</v>
      </c>
      <c r="G494" s="33" t="s">
        <v>825</v>
      </c>
      <c r="H494" s="33" t="s">
        <v>771</v>
      </c>
      <c r="I494" s="45" t="s">
        <v>769</v>
      </c>
    </row>
    <row r="495" spans="1:9" s="19" customFormat="1" x14ac:dyDescent="0.35">
      <c r="A495" s="33" t="s">
        <v>762</v>
      </c>
      <c r="B495" s="49" t="s">
        <v>1611</v>
      </c>
      <c r="C495" s="34" t="s">
        <v>1612</v>
      </c>
      <c r="D495" s="42">
        <v>5991.67</v>
      </c>
      <c r="E495" s="43">
        <v>7190.0039999999999</v>
      </c>
      <c r="F495" s="37">
        <v>44652</v>
      </c>
      <c r="G495" s="33" t="s">
        <v>825</v>
      </c>
      <c r="H495" s="33" t="s">
        <v>771</v>
      </c>
      <c r="I495" s="45" t="s">
        <v>769</v>
      </c>
    </row>
    <row r="496" spans="1:9" s="19" customFormat="1" x14ac:dyDescent="0.35">
      <c r="A496" s="33" t="s">
        <v>762</v>
      </c>
      <c r="B496" s="49" t="s">
        <v>770</v>
      </c>
      <c r="C496" s="34" t="s">
        <v>1613</v>
      </c>
      <c r="D496" s="42">
        <v>6991.6699999999992</v>
      </c>
      <c r="E496" s="43">
        <v>8390.003999999999</v>
      </c>
      <c r="F496" s="37">
        <v>44652</v>
      </c>
      <c r="G496" s="33" t="s">
        <v>825</v>
      </c>
      <c r="H496" s="33" t="s">
        <v>771</v>
      </c>
      <c r="I496" s="45" t="s">
        <v>761</v>
      </c>
    </row>
    <row r="497" spans="1:9" s="19" customFormat="1" x14ac:dyDescent="0.35">
      <c r="A497" s="33" t="s">
        <v>762</v>
      </c>
      <c r="B497" s="49" t="s">
        <v>1614</v>
      </c>
      <c r="C497" s="34" t="s">
        <v>1615</v>
      </c>
      <c r="D497" s="42">
        <v>9158.33</v>
      </c>
      <c r="E497" s="43">
        <v>10989.995999999999</v>
      </c>
      <c r="F497" s="37">
        <v>44652</v>
      </c>
      <c r="G497" s="33" t="s">
        <v>825</v>
      </c>
      <c r="H497" s="33" t="s">
        <v>771</v>
      </c>
      <c r="I497" s="45" t="s">
        <v>761</v>
      </c>
    </row>
    <row r="498" spans="1:9" s="19" customFormat="1" x14ac:dyDescent="0.35">
      <c r="A498" s="33" t="s">
        <v>762</v>
      </c>
      <c r="B498" s="49" t="s">
        <v>1616</v>
      </c>
      <c r="C498" s="34" t="s">
        <v>1617</v>
      </c>
      <c r="D498" s="42">
        <v>7491.67</v>
      </c>
      <c r="E498" s="43">
        <v>8990.003999999999</v>
      </c>
      <c r="F498" s="37">
        <v>44652</v>
      </c>
      <c r="G498" s="33" t="s">
        <v>825</v>
      </c>
      <c r="H498" s="33" t="s">
        <v>771</v>
      </c>
      <c r="I498" s="45" t="s">
        <v>764</v>
      </c>
    </row>
    <row r="499" spans="1:9" s="19" customFormat="1" x14ac:dyDescent="0.35">
      <c r="A499" s="33" t="s">
        <v>762</v>
      </c>
      <c r="B499" s="49" t="s">
        <v>772</v>
      </c>
      <c r="C499" s="34" t="s">
        <v>1618</v>
      </c>
      <c r="D499" s="42">
        <v>6158.33</v>
      </c>
      <c r="E499" s="43">
        <v>7389.9959999999992</v>
      </c>
      <c r="F499" s="37">
        <v>44652</v>
      </c>
      <c r="G499" s="33" t="s">
        <v>825</v>
      </c>
      <c r="H499" s="33" t="s">
        <v>771</v>
      </c>
      <c r="I499" s="45" t="s">
        <v>764</v>
      </c>
    </row>
    <row r="500" spans="1:9" s="19" customFormat="1" x14ac:dyDescent="0.35">
      <c r="A500" s="33" t="s">
        <v>762</v>
      </c>
      <c r="B500" s="49" t="s">
        <v>1619</v>
      </c>
      <c r="C500" s="34" t="s">
        <v>1620</v>
      </c>
      <c r="D500" s="42">
        <v>6825</v>
      </c>
      <c r="E500" s="43">
        <v>8190</v>
      </c>
      <c r="F500" s="37">
        <v>44652</v>
      </c>
      <c r="G500" s="33" t="s">
        <v>825</v>
      </c>
      <c r="H500" s="33" t="s">
        <v>771</v>
      </c>
      <c r="I500" s="45" t="s">
        <v>764</v>
      </c>
    </row>
    <row r="501" spans="1:9" s="19" customFormat="1" x14ac:dyDescent="0.35">
      <c r="A501" s="33" t="s">
        <v>762</v>
      </c>
      <c r="B501" s="49" t="s">
        <v>776</v>
      </c>
      <c r="C501" s="34" t="s">
        <v>1621</v>
      </c>
      <c r="D501" s="42">
        <v>6991.6699999999992</v>
      </c>
      <c r="E501" s="43">
        <v>8390.003999999999</v>
      </c>
      <c r="F501" s="37">
        <v>44652</v>
      </c>
      <c r="G501" s="33" t="s">
        <v>825</v>
      </c>
      <c r="H501" s="33" t="s">
        <v>771</v>
      </c>
      <c r="I501" s="45" t="s">
        <v>777</v>
      </c>
    </row>
    <row r="502" spans="1:9" s="19" customFormat="1" x14ac:dyDescent="0.35">
      <c r="A502" s="33" t="s">
        <v>762</v>
      </c>
      <c r="B502" s="49" t="s">
        <v>773</v>
      </c>
      <c r="C502" s="34" t="s">
        <v>1622</v>
      </c>
      <c r="D502" s="42">
        <v>5991.67</v>
      </c>
      <c r="E502" s="43">
        <v>7190.0039999999999</v>
      </c>
      <c r="F502" s="37">
        <v>44652</v>
      </c>
      <c r="G502" s="33" t="s">
        <v>825</v>
      </c>
      <c r="H502" s="33" t="s">
        <v>771</v>
      </c>
      <c r="I502" s="45" t="s">
        <v>766</v>
      </c>
    </row>
    <row r="503" spans="1:9" s="19" customFormat="1" x14ac:dyDescent="0.35">
      <c r="A503" s="33" t="s">
        <v>762</v>
      </c>
      <c r="B503" s="49" t="s">
        <v>774</v>
      </c>
      <c r="C503" s="34" t="s">
        <v>1623</v>
      </c>
      <c r="D503" s="42">
        <v>4991.67</v>
      </c>
      <c r="E503" s="43">
        <v>5990.0039999999999</v>
      </c>
      <c r="F503" s="37">
        <v>44652</v>
      </c>
      <c r="G503" s="33" t="s">
        <v>825</v>
      </c>
      <c r="H503" s="33" t="s">
        <v>771</v>
      </c>
      <c r="I503" s="45" t="s">
        <v>766</v>
      </c>
    </row>
    <row r="504" spans="1:9" s="19" customFormat="1" x14ac:dyDescent="0.35">
      <c r="A504" s="33" t="s">
        <v>762</v>
      </c>
      <c r="B504" s="49" t="s">
        <v>1624</v>
      </c>
      <c r="C504" s="34" t="s">
        <v>1625</v>
      </c>
      <c r="D504" s="42">
        <v>7325</v>
      </c>
      <c r="E504" s="43">
        <v>8790</v>
      </c>
      <c r="F504" s="37">
        <v>44652</v>
      </c>
      <c r="G504" s="33" t="s">
        <v>825</v>
      </c>
      <c r="H504" s="33" t="s">
        <v>771</v>
      </c>
      <c r="I504" s="33" t="s">
        <v>766</v>
      </c>
    </row>
    <row r="505" spans="1:9" s="19" customFormat="1" x14ac:dyDescent="0.35">
      <c r="A505" s="33" t="s">
        <v>762</v>
      </c>
      <c r="B505" s="49" t="s">
        <v>1626</v>
      </c>
      <c r="C505" s="34" t="s">
        <v>1627</v>
      </c>
      <c r="D505" s="42">
        <v>7658.33</v>
      </c>
      <c r="E505" s="43">
        <v>9189.9959999999992</v>
      </c>
      <c r="F505" s="37">
        <v>44652</v>
      </c>
      <c r="G505" s="33" t="s">
        <v>825</v>
      </c>
      <c r="H505" s="33" t="s">
        <v>771</v>
      </c>
      <c r="I505" s="33" t="s">
        <v>766</v>
      </c>
    </row>
    <row r="506" spans="1:9" s="19" customFormat="1" x14ac:dyDescent="0.35">
      <c r="A506" s="33" t="s">
        <v>762</v>
      </c>
      <c r="B506" s="49" t="s">
        <v>1628</v>
      </c>
      <c r="C506" s="34" t="s">
        <v>1629</v>
      </c>
      <c r="D506" s="42">
        <v>7408.33</v>
      </c>
      <c r="E506" s="43">
        <v>8889.9959999999992</v>
      </c>
      <c r="F506" s="37">
        <v>44652</v>
      </c>
      <c r="G506" s="33" t="s">
        <v>825</v>
      </c>
      <c r="H506" s="33" t="s">
        <v>771</v>
      </c>
      <c r="I506" s="33" t="s">
        <v>766</v>
      </c>
    </row>
    <row r="507" spans="1:9" s="19" customFormat="1" x14ac:dyDescent="0.35">
      <c r="A507" s="33" t="s">
        <v>762</v>
      </c>
      <c r="B507" s="49" t="s">
        <v>1630</v>
      </c>
      <c r="C507" s="34" t="s">
        <v>1631</v>
      </c>
      <c r="D507" s="42">
        <v>23325</v>
      </c>
      <c r="E507" s="43">
        <v>27990</v>
      </c>
      <c r="F507" s="37">
        <v>44652</v>
      </c>
      <c r="G507" s="33" t="s">
        <v>825</v>
      </c>
      <c r="H507" s="33" t="s">
        <v>1632</v>
      </c>
      <c r="I507" s="33" t="s">
        <v>766</v>
      </c>
    </row>
    <row r="508" spans="1:9" s="19" customFormat="1" x14ac:dyDescent="0.35">
      <c r="A508" s="33" t="s">
        <v>762</v>
      </c>
      <c r="B508" s="49" t="s">
        <v>1633</v>
      </c>
      <c r="C508" s="34" t="s">
        <v>1634</v>
      </c>
      <c r="D508" s="42">
        <v>14575</v>
      </c>
      <c r="E508" s="43">
        <v>17490</v>
      </c>
      <c r="F508" s="37">
        <v>44652</v>
      </c>
      <c r="G508" s="33" t="s">
        <v>825</v>
      </c>
      <c r="H508" s="33" t="s">
        <v>1635</v>
      </c>
      <c r="I508" s="33" t="s">
        <v>769</v>
      </c>
    </row>
    <row r="509" spans="1:9" s="19" customFormat="1" x14ac:dyDescent="0.35">
      <c r="A509" s="33" t="s">
        <v>762</v>
      </c>
      <c r="B509" s="49" t="s">
        <v>1636</v>
      </c>
      <c r="C509" s="34" t="s">
        <v>1637</v>
      </c>
      <c r="D509" s="42">
        <v>14991.67</v>
      </c>
      <c r="E509" s="43">
        <v>17990.004000000001</v>
      </c>
      <c r="F509" s="37">
        <v>44652</v>
      </c>
      <c r="G509" s="33" t="s">
        <v>825</v>
      </c>
      <c r="H509" s="33" t="s">
        <v>1635</v>
      </c>
      <c r="I509" s="33" t="s">
        <v>761</v>
      </c>
    </row>
    <row r="510" spans="1:9" s="19" customFormat="1" x14ac:dyDescent="0.35">
      <c r="A510" s="33" t="s">
        <v>762</v>
      </c>
      <c r="B510" s="49" t="s">
        <v>1638</v>
      </c>
      <c r="C510" s="34" t="s">
        <v>1639</v>
      </c>
      <c r="D510" s="42">
        <v>21241.67</v>
      </c>
      <c r="E510" s="43">
        <v>25490.003999999997</v>
      </c>
      <c r="F510" s="37">
        <v>44652</v>
      </c>
      <c r="G510" s="33" t="s">
        <v>825</v>
      </c>
      <c r="H510" s="33" t="s">
        <v>1635</v>
      </c>
      <c r="I510" s="33" t="s">
        <v>766</v>
      </c>
    </row>
    <row r="511" spans="1:9" s="19" customFormat="1" x14ac:dyDescent="0.35">
      <c r="A511" s="33" t="s">
        <v>762</v>
      </c>
      <c r="B511" s="33" t="s">
        <v>1640</v>
      </c>
      <c r="C511" s="34" t="s">
        <v>1641</v>
      </c>
      <c r="D511" s="42">
        <v>34158.33</v>
      </c>
      <c r="E511" s="43">
        <v>40989.995999999999</v>
      </c>
      <c r="F511" s="37">
        <v>44652</v>
      </c>
      <c r="G511" s="33" t="s">
        <v>825</v>
      </c>
      <c r="H511" s="33" t="s">
        <v>1635</v>
      </c>
      <c r="I511" s="33" t="s">
        <v>766</v>
      </c>
    </row>
    <row r="512" spans="1:9" s="19" customFormat="1" x14ac:dyDescent="0.35">
      <c r="A512" s="33" t="s">
        <v>762</v>
      </c>
      <c r="B512" s="49" t="s">
        <v>1642</v>
      </c>
      <c r="C512" s="34" t="s">
        <v>1643</v>
      </c>
      <c r="D512" s="42">
        <v>29991.67</v>
      </c>
      <c r="E512" s="43">
        <v>35990.003999999994</v>
      </c>
      <c r="F512" s="37">
        <v>44652</v>
      </c>
      <c r="G512" s="33" t="s">
        <v>825</v>
      </c>
      <c r="H512" s="33" t="s">
        <v>1635</v>
      </c>
      <c r="I512" s="33" t="s">
        <v>766</v>
      </c>
    </row>
    <row r="513" spans="1:9" s="19" customFormat="1" x14ac:dyDescent="0.35">
      <c r="A513" s="33" t="s">
        <v>762</v>
      </c>
      <c r="B513" s="49" t="s">
        <v>1644</v>
      </c>
      <c r="C513" s="34" t="s">
        <v>1645</v>
      </c>
      <c r="D513" s="42">
        <v>51658.33</v>
      </c>
      <c r="E513" s="43">
        <v>61989.995999999999</v>
      </c>
      <c r="F513" s="37">
        <v>44652</v>
      </c>
      <c r="G513" s="33" t="s">
        <v>825</v>
      </c>
      <c r="H513" s="33" t="s">
        <v>1646</v>
      </c>
      <c r="I513" s="33" t="s">
        <v>766</v>
      </c>
    </row>
    <row r="514" spans="1:9" s="19" customFormat="1" x14ac:dyDescent="0.35">
      <c r="A514" s="33" t="s">
        <v>829</v>
      </c>
      <c r="B514" s="33" t="s">
        <v>206</v>
      </c>
      <c r="C514" s="34" t="s">
        <v>1647</v>
      </c>
      <c r="D514" s="35">
        <v>16658.333333333336</v>
      </c>
      <c r="E514" s="36">
        <v>19990.000000000004</v>
      </c>
      <c r="F514" s="37">
        <v>45261</v>
      </c>
      <c r="G514" s="33" t="s">
        <v>825</v>
      </c>
      <c r="H514" s="33" t="s">
        <v>207</v>
      </c>
      <c r="I514" s="33" t="s">
        <v>27</v>
      </c>
    </row>
    <row r="515" spans="1:9" s="19" customFormat="1" x14ac:dyDescent="0.35">
      <c r="A515" s="33" t="s">
        <v>829</v>
      </c>
      <c r="B515" s="33" t="s">
        <v>210</v>
      </c>
      <c r="C515" s="34" t="s">
        <v>1648</v>
      </c>
      <c r="D515" s="35">
        <v>26658.333333333336</v>
      </c>
      <c r="E515" s="36">
        <v>31990</v>
      </c>
      <c r="F515" s="37">
        <v>45261</v>
      </c>
      <c r="G515" s="33" t="s">
        <v>825</v>
      </c>
      <c r="H515" s="33" t="s">
        <v>207</v>
      </c>
      <c r="I515" s="33" t="s">
        <v>48</v>
      </c>
    </row>
    <row r="516" spans="1:9" s="19" customFormat="1" x14ac:dyDescent="0.35">
      <c r="A516" s="33" t="s">
        <v>829</v>
      </c>
      <c r="B516" s="53" t="s">
        <v>211</v>
      </c>
      <c r="C516" s="60" t="s">
        <v>212</v>
      </c>
      <c r="D516" s="35">
        <v>16658.333333333336</v>
      </c>
      <c r="E516" s="36">
        <v>19990.000000000004</v>
      </c>
      <c r="F516" s="37">
        <v>45261</v>
      </c>
      <c r="G516" s="33" t="s">
        <v>825</v>
      </c>
      <c r="H516" s="53" t="s">
        <v>207</v>
      </c>
      <c r="I516" s="53" t="s">
        <v>27</v>
      </c>
    </row>
    <row r="517" spans="1:9" s="19" customFormat="1" x14ac:dyDescent="0.35">
      <c r="A517" s="33" t="s">
        <v>829</v>
      </c>
      <c r="B517" s="53" t="s">
        <v>213</v>
      </c>
      <c r="C517" s="60" t="s">
        <v>214</v>
      </c>
      <c r="D517" s="35">
        <v>29991.666666666668</v>
      </c>
      <c r="E517" s="36">
        <v>35990</v>
      </c>
      <c r="F517" s="37">
        <v>45261</v>
      </c>
      <c r="G517" s="33" t="s">
        <v>825</v>
      </c>
      <c r="H517" s="53" t="s">
        <v>207</v>
      </c>
      <c r="I517" s="53" t="s">
        <v>27</v>
      </c>
    </row>
    <row r="518" spans="1:9" s="19" customFormat="1" x14ac:dyDescent="0.35">
      <c r="A518" s="33" t="s">
        <v>829</v>
      </c>
      <c r="B518" s="53" t="s">
        <v>208</v>
      </c>
      <c r="C518" s="60" t="s">
        <v>209</v>
      </c>
      <c r="D518" s="35">
        <v>29991.666666666668</v>
      </c>
      <c r="E518" s="36">
        <v>35990</v>
      </c>
      <c r="F518" s="37">
        <v>45261</v>
      </c>
      <c r="G518" s="33" t="s">
        <v>825</v>
      </c>
      <c r="H518" s="53" t="s">
        <v>207</v>
      </c>
      <c r="I518" s="53" t="s">
        <v>27</v>
      </c>
    </row>
    <row r="519" spans="1:9" s="19" customFormat="1" x14ac:dyDescent="0.35">
      <c r="A519" s="33" t="s">
        <v>829</v>
      </c>
      <c r="B519" s="53" t="s">
        <v>215</v>
      </c>
      <c r="C519" s="60" t="s">
        <v>216</v>
      </c>
      <c r="D519" s="35">
        <v>20825</v>
      </c>
      <c r="E519" s="36">
        <v>24990</v>
      </c>
      <c r="F519" s="37">
        <v>45261</v>
      </c>
      <c r="G519" s="33" t="s">
        <v>825</v>
      </c>
      <c r="H519" s="53" t="s">
        <v>207</v>
      </c>
      <c r="I519" s="53" t="s">
        <v>48</v>
      </c>
    </row>
    <row r="520" spans="1:9" s="19" customFormat="1" x14ac:dyDescent="0.35">
      <c r="A520" s="33" t="s">
        <v>762</v>
      </c>
      <c r="B520" s="33" t="s">
        <v>1649</v>
      </c>
      <c r="C520" s="34" t="s">
        <v>1650</v>
      </c>
      <c r="D520" s="35">
        <v>14158.33</v>
      </c>
      <c r="E520" s="36">
        <v>16989.995999999999</v>
      </c>
      <c r="F520" s="37">
        <v>44652</v>
      </c>
      <c r="G520" s="33" t="s">
        <v>825</v>
      </c>
      <c r="H520" s="33" t="s">
        <v>1651</v>
      </c>
      <c r="I520" s="33" t="s">
        <v>1652</v>
      </c>
    </row>
    <row r="521" spans="1:9" s="19" customFormat="1" x14ac:dyDescent="0.35">
      <c r="A521" s="33" t="s">
        <v>762</v>
      </c>
      <c r="B521" s="33" t="s">
        <v>1653</v>
      </c>
      <c r="C521" s="34" t="s">
        <v>1654</v>
      </c>
      <c r="D521" s="35">
        <v>16658.330000000002</v>
      </c>
      <c r="E521" s="36">
        <v>19989.996000000003</v>
      </c>
      <c r="F521" s="37">
        <v>44652</v>
      </c>
      <c r="G521" s="33" t="s">
        <v>825</v>
      </c>
      <c r="H521" s="33" t="s">
        <v>1651</v>
      </c>
      <c r="I521" s="33" t="s">
        <v>1652</v>
      </c>
    </row>
    <row r="522" spans="1:9" s="19" customFormat="1" x14ac:dyDescent="0.35">
      <c r="A522" s="33" t="s">
        <v>762</v>
      </c>
      <c r="B522" s="49" t="s">
        <v>1655</v>
      </c>
      <c r="C522" s="34" t="s">
        <v>1656</v>
      </c>
      <c r="D522" s="42">
        <v>8741.67</v>
      </c>
      <c r="E522" s="43">
        <v>10490.003999999999</v>
      </c>
      <c r="F522" s="37">
        <v>44652</v>
      </c>
      <c r="G522" s="33" t="s">
        <v>825</v>
      </c>
      <c r="H522" s="33" t="s">
        <v>1657</v>
      </c>
      <c r="I522" s="33" t="s">
        <v>766</v>
      </c>
    </row>
    <row r="523" spans="1:9" s="19" customFormat="1" x14ac:dyDescent="0.35">
      <c r="A523" s="33" t="s">
        <v>829</v>
      </c>
      <c r="B523" s="33" t="s">
        <v>12</v>
      </c>
      <c r="C523" s="34" t="s">
        <v>1658</v>
      </c>
      <c r="D523" s="35">
        <v>5825</v>
      </c>
      <c r="E523" s="36">
        <v>6990</v>
      </c>
      <c r="F523" s="37">
        <v>45261</v>
      </c>
      <c r="G523" s="33" t="s">
        <v>825</v>
      </c>
      <c r="H523" s="33" t="s">
        <v>447</v>
      </c>
      <c r="I523" s="33" t="s">
        <v>376</v>
      </c>
    </row>
    <row r="524" spans="1:9" s="19" customFormat="1" x14ac:dyDescent="0.35">
      <c r="A524" s="33" t="s">
        <v>829</v>
      </c>
      <c r="B524" s="33" t="s">
        <v>11</v>
      </c>
      <c r="C524" s="34" t="s">
        <v>1659</v>
      </c>
      <c r="D524" s="35">
        <v>9991.6666666666679</v>
      </c>
      <c r="E524" s="36">
        <v>11990.000000000002</v>
      </c>
      <c r="F524" s="37">
        <v>45261</v>
      </c>
      <c r="G524" s="33" t="s">
        <v>825</v>
      </c>
      <c r="H524" s="33" t="s">
        <v>447</v>
      </c>
      <c r="I524" s="33" t="s">
        <v>375</v>
      </c>
    </row>
    <row r="525" spans="1:9" s="19" customFormat="1" x14ac:dyDescent="0.35">
      <c r="A525" s="33" t="s">
        <v>829</v>
      </c>
      <c r="B525" s="33" t="s">
        <v>448</v>
      </c>
      <c r="C525" s="34" t="s">
        <v>449</v>
      </c>
      <c r="D525" s="35">
        <v>4158.3333333333339</v>
      </c>
      <c r="E525" s="36">
        <v>4990.0000000000009</v>
      </c>
      <c r="F525" s="37">
        <v>45261</v>
      </c>
      <c r="G525" s="33" t="s">
        <v>825</v>
      </c>
      <c r="H525" s="33" t="s">
        <v>447</v>
      </c>
      <c r="I525" s="33" t="s">
        <v>830</v>
      </c>
    </row>
    <row r="526" spans="1:9" s="19" customFormat="1" x14ac:dyDescent="0.35">
      <c r="A526" s="33" t="s">
        <v>829</v>
      </c>
      <c r="B526" s="33" t="s">
        <v>518</v>
      </c>
      <c r="C526" s="34" t="s">
        <v>519</v>
      </c>
      <c r="D526" s="35">
        <v>19158.330000000002</v>
      </c>
      <c r="E526" s="36">
        <f t="shared" ref="E526:E546" si="5">D526*1.2</f>
        <v>22989.996000000003</v>
      </c>
      <c r="F526" s="37">
        <v>45250</v>
      </c>
      <c r="G526" s="33" t="s">
        <v>825</v>
      </c>
      <c r="H526" s="33" t="s">
        <v>447</v>
      </c>
      <c r="I526" s="33" t="s">
        <v>520</v>
      </c>
    </row>
    <row r="527" spans="1:9" s="19" customFormat="1" ht="29" x14ac:dyDescent="0.35">
      <c r="A527" s="33" t="s">
        <v>829</v>
      </c>
      <c r="B527" s="33" t="s">
        <v>521</v>
      </c>
      <c r="C527" s="34" t="s">
        <v>522</v>
      </c>
      <c r="D527" s="35">
        <v>7075</v>
      </c>
      <c r="E527" s="36">
        <f t="shared" si="5"/>
        <v>8490</v>
      </c>
      <c r="F527" s="37">
        <v>45250</v>
      </c>
      <c r="G527" s="33" t="s">
        <v>825</v>
      </c>
      <c r="H527" s="33" t="s">
        <v>447</v>
      </c>
      <c r="I527" s="33" t="s">
        <v>523</v>
      </c>
    </row>
    <row r="528" spans="1:9" s="19" customFormat="1" x14ac:dyDescent="0.35">
      <c r="A528" s="33" t="s">
        <v>829</v>
      </c>
      <c r="B528" s="33" t="s">
        <v>524</v>
      </c>
      <c r="C528" s="34" t="s">
        <v>525</v>
      </c>
      <c r="D528" s="35">
        <v>6241.67</v>
      </c>
      <c r="E528" s="36">
        <f t="shared" si="5"/>
        <v>7490.0039999999999</v>
      </c>
      <c r="F528" s="37">
        <v>45250</v>
      </c>
      <c r="G528" s="33" t="s">
        <v>825</v>
      </c>
      <c r="H528" s="33" t="s">
        <v>447</v>
      </c>
      <c r="I528" s="33" t="s">
        <v>526</v>
      </c>
    </row>
    <row r="529" spans="1:9" s="19" customFormat="1" x14ac:dyDescent="0.35">
      <c r="A529" s="33" t="s">
        <v>829</v>
      </c>
      <c r="B529" s="33" t="s">
        <v>527</v>
      </c>
      <c r="C529" s="34" t="s">
        <v>528</v>
      </c>
      <c r="D529" s="35">
        <v>5408.33</v>
      </c>
      <c r="E529" s="36">
        <f t="shared" si="5"/>
        <v>6489.9960000000001</v>
      </c>
      <c r="F529" s="37">
        <v>45250</v>
      </c>
      <c r="G529" s="33" t="s">
        <v>825</v>
      </c>
      <c r="H529" s="33" t="s">
        <v>447</v>
      </c>
      <c r="I529" s="33" t="s">
        <v>526</v>
      </c>
    </row>
    <row r="530" spans="1:9" s="19" customFormat="1" x14ac:dyDescent="0.35">
      <c r="A530" s="33" t="s">
        <v>829</v>
      </c>
      <c r="B530" s="33" t="s">
        <v>529</v>
      </c>
      <c r="C530" s="34" t="s">
        <v>530</v>
      </c>
      <c r="D530" s="35">
        <v>5408.33</v>
      </c>
      <c r="E530" s="36">
        <f t="shared" si="5"/>
        <v>6489.9960000000001</v>
      </c>
      <c r="F530" s="37">
        <v>45250</v>
      </c>
      <c r="G530" s="33" t="s">
        <v>825</v>
      </c>
      <c r="H530" s="33" t="s">
        <v>447</v>
      </c>
      <c r="I530" s="33" t="s">
        <v>526</v>
      </c>
    </row>
    <row r="531" spans="1:9" s="19" customFormat="1" x14ac:dyDescent="0.35">
      <c r="A531" s="33" t="s">
        <v>829</v>
      </c>
      <c r="B531" s="33" t="s">
        <v>531</v>
      </c>
      <c r="C531" s="34" t="s">
        <v>532</v>
      </c>
      <c r="D531" s="35">
        <v>20825</v>
      </c>
      <c r="E531" s="36">
        <f t="shared" si="5"/>
        <v>24990</v>
      </c>
      <c r="F531" s="37">
        <v>45250</v>
      </c>
      <c r="G531" s="33" t="s">
        <v>825</v>
      </c>
      <c r="H531" s="33" t="s">
        <v>447</v>
      </c>
      <c r="I531" s="45" t="s">
        <v>520</v>
      </c>
    </row>
    <row r="532" spans="1:9" s="19" customFormat="1" ht="29" x14ac:dyDescent="0.35">
      <c r="A532" s="33" t="s">
        <v>829</v>
      </c>
      <c r="B532" s="33" t="s">
        <v>533</v>
      </c>
      <c r="C532" s="34" t="s">
        <v>534</v>
      </c>
      <c r="D532" s="35">
        <v>7908.33</v>
      </c>
      <c r="E532" s="36">
        <f t="shared" si="5"/>
        <v>9489.9959999999992</v>
      </c>
      <c r="F532" s="37">
        <v>45250</v>
      </c>
      <c r="G532" s="33" t="s">
        <v>825</v>
      </c>
      <c r="H532" s="33" t="s">
        <v>447</v>
      </c>
      <c r="I532" s="45" t="s">
        <v>523</v>
      </c>
    </row>
    <row r="533" spans="1:9" s="19" customFormat="1" x14ac:dyDescent="0.35">
      <c r="A533" s="33" t="s">
        <v>829</v>
      </c>
      <c r="B533" s="33" t="s">
        <v>535</v>
      </c>
      <c r="C533" s="34" t="s">
        <v>536</v>
      </c>
      <c r="D533" s="35">
        <v>7075</v>
      </c>
      <c r="E533" s="36">
        <f t="shared" si="5"/>
        <v>8490</v>
      </c>
      <c r="F533" s="37">
        <v>45250</v>
      </c>
      <c r="G533" s="33" t="s">
        <v>825</v>
      </c>
      <c r="H533" s="33" t="s">
        <v>447</v>
      </c>
      <c r="I533" s="45" t="s">
        <v>526</v>
      </c>
    </row>
    <row r="534" spans="1:9" s="19" customFormat="1" x14ac:dyDescent="0.35">
      <c r="A534" s="33" t="s">
        <v>829</v>
      </c>
      <c r="B534" s="33" t="s">
        <v>527</v>
      </c>
      <c r="C534" s="34" t="s">
        <v>528</v>
      </c>
      <c r="D534" s="35">
        <v>5408.33</v>
      </c>
      <c r="E534" s="36">
        <f t="shared" si="5"/>
        <v>6489.9960000000001</v>
      </c>
      <c r="F534" s="37">
        <v>45250</v>
      </c>
      <c r="G534" s="33" t="s">
        <v>825</v>
      </c>
      <c r="H534" s="33" t="s">
        <v>447</v>
      </c>
      <c r="I534" s="45" t="s">
        <v>526</v>
      </c>
    </row>
    <row r="535" spans="1:9" s="19" customFormat="1" x14ac:dyDescent="0.35">
      <c r="A535" s="33" t="s">
        <v>829</v>
      </c>
      <c r="B535" s="33" t="s">
        <v>529</v>
      </c>
      <c r="C535" s="34" t="s">
        <v>530</v>
      </c>
      <c r="D535" s="35">
        <v>5408.33</v>
      </c>
      <c r="E535" s="36">
        <f t="shared" si="5"/>
        <v>6489.9960000000001</v>
      </c>
      <c r="F535" s="37">
        <v>45250</v>
      </c>
      <c r="G535" s="33" t="s">
        <v>825</v>
      </c>
      <c r="H535" s="33" t="s">
        <v>447</v>
      </c>
      <c r="I535" s="45" t="s">
        <v>526</v>
      </c>
    </row>
    <row r="536" spans="1:9" s="19" customFormat="1" x14ac:dyDescent="0.35">
      <c r="A536" s="33" t="s">
        <v>829</v>
      </c>
      <c r="B536" s="33" t="s">
        <v>652</v>
      </c>
      <c r="C536" s="34" t="s">
        <v>1660</v>
      </c>
      <c r="D536" s="35">
        <v>19991.669999999998</v>
      </c>
      <c r="E536" s="36">
        <f t="shared" si="5"/>
        <v>23990.003999999997</v>
      </c>
      <c r="F536" s="37">
        <v>45250</v>
      </c>
      <c r="G536" s="33" t="s">
        <v>825</v>
      </c>
      <c r="H536" s="33" t="s">
        <v>644</v>
      </c>
      <c r="I536" s="45" t="s">
        <v>918</v>
      </c>
    </row>
    <row r="537" spans="1:9" s="19" customFormat="1" x14ac:dyDescent="0.35">
      <c r="A537" s="33" t="s">
        <v>829</v>
      </c>
      <c r="B537" s="33" t="s">
        <v>643</v>
      </c>
      <c r="C537" s="34" t="s">
        <v>1661</v>
      </c>
      <c r="D537" s="35">
        <v>18325</v>
      </c>
      <c r="E537" s="36">
        <f t="shared" si="5"/>
        <v>21990</v>
      </c>
      <c r="F537" s="37">
        <v>45250</v>
      </c>
      <c r="G537" s="33" t="s">
        <v>825</v>
      </c>
      <c r="H537" s="33" t="s">
        <v>644</v>
      </c>
      <c r="I537" s="45" t="s">
        <v>918</v>
      </c>
    </row>
    <row r="538" spans="1:9" s="19" customFormat="1" x14ac:dyDescent="0.35">
      <c r="A538" s="33" t="s">
        <v>829</v>
      </c>
      <c r="B538" s="33" t="s">
        <v>649</v>
      </c>
      <c r="C538" s="34" t="s">
        <v>1662</v>
      </c>
      <c r="D538" s="35">
        <v>19158.330000000002</v>
      </c>
      <c r="E538" s="36">
        <f t="shared" si="5"/>
        <v>22989.996000000003</v>
      </c>
      <c r="F538" s="37">
        <v>45250</v>
      </c>
      <c r="G538" s="33" t="s">
        <v>825</v>
      </c>
      <c r="H538" s="33" t="s">
        <v>644</v>
      </c>
      <c r="I538" s="45" t="s">
        <v>918</v>
      </c>
    </row>
    <row r="539" spans="1:9" s="19" customFormat="1" x14ac:dyDescent="0.35">
      <c r="A539" s="33" t="s">
        <v>829</v>
      </c>
      <c r="B539" s="33" t="s">
        <v>654</v>
      </c>
      <c r="C539" s="34" t="s">
        <v>1663</v>
      </c>
      <c r="D539" s="35">
        <v>7075</v>
      </c>
      <c r="E539" s="36">
        <f t="shared" si="5"/>
        <v>8490</v>
      </c>
      <c r="F539" s="37">
        <v>45250</v>
      </c>
      <c r="G539" s="33" t="s">
        <v>825</v>
      </c>
      <c r="H539" s="33" t="s">
        <v>644</v>
      </c>
      <c r="I539" s="45" t="s">
        <v>939</v>
      </c>
    </row>
    <row r="540" spans="1:9" s="19" customFormat="1" x14ac:dyDescent="0.35">
      <c r="A540" s="33" t="s">
        <v>829</v>
      </c>
      <c r="B540" s="33" t="s">
        <v>647</v>
      </c>
      <c r="C540" s="34" t="s">
        <v>1664</v>
      </c>
      <c r="D540" s="35">
        <v>5408.33</v>
      </c>
      <c r="E540" s="36">
        <f t="shared" si="5"/>
        <v>6489.9960000000001</v>
      </c>
      <c r="F540" s="37">
        <v>45250</v>
      </c>
      <c r="G540" s="33" t="s">
        <v>825</v>
      </c>
      <c r="H540" s="33" t="s">
        <v>644</v>
      </c>
      <c r="I540" s="45" t="s">
        <v>939</v>
      </c>
    </row>
    <row r="541" spans="1:9" s="19" customFormat="1" x14ac:dyDescent="0.35">
      <c r="A541" s="33" t="s">
        <v>829</v>
      </c>
      <c r="B541" s="33" t="s">
        <v>648</v>
      </c>
      <c r="C541" s="34" t="s">
        <v>1665</v>
      </c>
      <c r="D541" s="35">
        <v>5408.33</v>
      </c>
      <c r="E541" s="36">
        <f t="shared" si="5"/>
        <v>6489.9960000000001</v>
      </c>
      <c r="F541" s="37">
        <v>45250</v>
      </c>
      <c r="G541" s="33" t="s">
        <v>825</v>
      </c>
      <c r="H541" s="33" t="s">
        <v>644</v>
      </c>
      <c r="I541" s="45" t="s">
        <v>939</v>
      </c>
    </row>
    <row r="542" spans="1:9" s="19" customFormat="1" x14ac:dyDescent="0.35">
      <c r="A542" s="33" t="s">
        <v>829</v>
      </c>
      <c r="B542" s="33" t="s">
        <v>646</v>
      </c>
      <c r="C542" s="34" t="s">
        <v>1666</v>
      </c>
      <c r="D542" s="35">
        <v>6241.67</v>
      </c>
      <c r="E542" s="36">
        <f t="shared" si="5"/>
        <v>7490.0039999999999</v>
      </c>
      <c r="F542" s="37">
        <v>45250</v>
      </c>
      <c r="G542" s="33" t="s">
        <v>825</v>
      </c>
      <c r="H542" s="33" t="s">
        <v>644</v>
      </c>
      <c r="I542" s="45" t="s">
        <v>939</v>
      </c>
    </row>
    <row r="543" spans="1:9" s="19" customFormat="1" x14ac:dyDescent="0.35">
      <c r="A543" s="33" t="s">
        <v>829</v>
      </c>
      <c r="B543" s="33" t="s">
        <v>651</v>
      </c>
      <c r="C543" s="34" t="s">
        <v>1667</v>
      </c>
      <c r="D543" s="35">
        <v>6658.33</v>
      </c>
      <c r="E543" s="36">
        <f t="shared" si="5"/>
        <v>7989.9959999999992</v>
      </c>
      <c r="F543" s="37">
        <v>45250</v>
      </c>
      <c r="G543" s="33" t="s">
        <v>825</v>
      </c>
      <c r="H543" s="33" t="s">
        <v>644</v>
      </c>
      <c r="I543" s="45" t="s">
        <v>939</v>
      </c>
    </row>
    <row r="544" spans="1:9" s="19" customFormat="1" x14ac:dyDescent="0.35">
      <c r="A544" s="33" t="s">
        <v>829</v>
      </c>
      <c r="B544" s="33" t="s">
        <v>653</v>
      </c>
      <c r="C544" s="34" t="s">
        <v>1668</v>
      </c>
      <c r="D544" s="35">
        <v>7908.33</v>
      </c>
      <c r="E544" s="36">
        <f t="shared" si="5"/>
        <v>9489.9959999999992</v>
      </c>
      <c r="F544" s="37">
        <v>45250</v>
      </c>
      <c r="G544" s="33" t="s">
        <v>825</v>
      </c>
      <c r="H544" s="33" t="s">
        <v>644</v>
      </c>
      <c r="I544" s="45" t="s">
        <v>924</v>
      </c>
    </row>
    <row r="545" spans="1:9" s="19" customFormat="1" x14ac:dyDescent="0.35">
      <c r="A545" s="33" t="s">
        <v>829</v>
      </c>
      <c r="B545" s="33" t="s">
        <v>645</v>
      </c>
      <c r="C545" s="34" t="s">
        <v>1669</v>
      </c>
      <c r="D545" s="35">
        <v>7075</v>
      </c>
      <c r="E545" s="36">
        <f t="shared" si="5"/>
        <v>8490</v>
      </c>
      <c r="F545" s="37">
        <v>45250</v>
      </c>
      <c r="G545" s="33" t="s">
        <v>825</v>
      </c>
      <c r="H545" s="33" t="s">
        <v>644</v>
      </c>
      <c r="I545" s="45" t="s">
        <v>924</v>
      </c>
    </row>
    <row r="546" spans="1:9" s="19" customFormat="1" x14ac:dyDescent="0.35">
      <c r="A546" s="33" t="s">
        <v>829</v>
      </c>
      <c r="B546" s="33" t="s">
        <v>650</v>
      </c>
      <c r="C546" s="34" t="s">
        <v>1670</v>
      </c>
      <c r="D546" s="35">
        <v>7491.67</v>
      </c>
      <c r="E546" s="36">
        <f t="shared" si="5"/>
        <v>8990.003999999999</v>
      </c>
      <c r="F546" s="37">
        <v>45250</v>
      </c>
      <c r="G546" s="33" t="s">
        <v>825</v>
      </c>
      <c r="H546" s="33" t="s">
        <v>644</v>
      </c>
      <c r="I546" s="45" t="s">
        <v>924</v>
      </c>
    </row>
    <row r="547" spans="1:9" s="19" customFormat="1" x14ac:dyDescent="0.35">
      <c r="A547" s="33" t="s">
        <v>762</v>
      </c>
      <c r="B547" s="49" t="s">
        <v>1671</v>
      </c>
      <c r="C547" s="34" t="s">
        <v>1672</v>
      </c>
      <c r="D547" s="42">
        <v>29991.67</v>
      </c>
      <c r="E547" s="43">
        <v>35990.003999999994</v>
      </c>
      <c r="F547" s="37">
        <v>44652</v>
      </c>
      <c r="G547" s="33" t="s">
        <v>825</v>
      </c>
      <c r="H547" s="33" t="s">
        <v>1673</v>
      </c>
      <c r="I547" s="45" t="s">
        <v>1049</v>
      </c>
    </row>
    <row r="548" spans="1:9" s="19" customFormat="1" x14ac:dyDescent="0.35">
      <c r="A548" s="33" t="s">
        <v>762</v>
      </c>
      <c r="B548" s="33" t="s">
        <v>1674</v>
      </c>
      <c r="C548" s="34" t="s">
        <v>1675</v>
      </c>
      <c r="D548" s="35">
        <v>1283.33</v>
      </c>
      <c r="E548" s="36">
        <v>1539.9959999999999</v>
      </c>
      <c r="F548" s="37">
        <v>44652</v>
      </c>
      <c r="G548" s="33" t="s">
        <v>825</v>
      </c>
      <c r="H548" s="33" t="s">
        <v>1673</v>
      </c>
      <c r="I548" s="45" t="s">
        <v>874</v>
      </c>
    </row>
    <row r="549" spans="1:9" s="19" customFormat="1" x14ac:dyDescent="0.35">
      <c r="A549" s="33" t="s">
        <v>762</v>
      </c>
      <c r="B549" s="33" t="s">
        <v>1676</v>
      </c>
      <c r="C549" s="34" t="s">
        <v>1677</v>
      </c>
      <c r="D549" s="35">
        <v>3825</v>
      </c>
      <c r="E549" s="36">
        <v>4590</v>
      </c>
      <c r="F549" s="37">
        <v>44652</v>
      </c>
      <c r="G549" s="33" t="s">
        <v>825</v>
      </c>
      <c r="H549" s="33" t="s">
        <v>1673</v>
      </c>
      <c r="I549" s="45" t="s">
        <v>874</v>
      </c>
    </row>
    <row r="550" spans="1:9" s="19" customFormat="1" x14ac:dyDescent="0.35">
      <c r="A550" s="33" t="s">
        <v>762</v>
      </c>
      <c r="B550" s="33" t="s">
        <v>1678</v>
      </c>
      <c r="C550" s="34" t="s">
        <v>1679</v>
      </c>
      <c r="D550" s="35">
        <v>4575</v>
      </c>
      <c r="E550" s="36">
        <v>5490</v>
      </c>
      <c r="F550" s="37">
        <v>44652</v>
      </c>
      <c r="G550" s="33" t="s">
        <v>825</v>
      </c>
      <c r="H550" s="33" t="s">
        <v>1673</v>
      </c>
      <c r="I550" s="45" t="s">
        <v>874</v>
      </c>
    </row>
    <row r="551" spans="1:9" s="19" customFormat="1" x14ac:dyDescent="0.35">
      <c r="A551" s="33" t="s">
        <v>762</v>
      </c>
      <c r="B551" s="33" t="s">
        <v>1680</v>
      </c>
      <c r="C551" s="34" t="s">
        <v>1681</v>
      </c>
      <c r="D551" s="35">
        <v>6575</v>
      </c>
      <c r="E551" s="36">
        <v>7890</v>
      </c>
      <c r="F551" s="37">
        <v>44652</v>
      </c>
      <c r="G551" s="33" t="s">
        <v>825</v>
      </c>
      <c r="H551" s="33" t="s">
        <v>1673</v>
      </c>
      <c r="I551" s="45" t="s">
        <v>874</v>
      </c>
    </row>
    <row r="552" spans="1:9" s="19" customFormat="1" x14ac:dyDescent="0.35">
      <c r="A552" s="33" t="s">
        <v>762</v>
      </c>
      <c r="B552" s="49" t="s">
        <v>1682</v>
      </c>
      <c r="C552" s="34" t="s">
        <v>1683</v>
      </c>
      <c r="D552" s="42">
        <v>30408.33</v>
      </c>
      <c r="E552" s="43">
        <v>36489.995999999999</v>
      </c>
      <c r="F552" s="37">
        <v>44652</v>
      </c>
      <c r="G552" s="33" t="s">
        <v>825</v>
      </c>
      <c r="H552" s="33" t="s">
        <v>1673</v>
      </c>
      <c r="I552" s="45" t="s">
        <v>761</v>
      </c>
    </row>
    <row r="553" spans="1:9" s="19" customFormat="1" ht="29" x14ac:dyDescent="0.35">
      <c r="A553" s="33" t="s">
        <v>762</v>
      </c>
      <c r="B553" s="49" t="s">
        <v>1684</v>
      </c>
      <c r="C553" s="34" t="s">
        <v>1685</v>
      </c>
      <c r="D553" s="42">
        <v>29991.67</v>
      </c>
      <c r="E553" s="43">
        <v>35990.003999999994</v>
      </c>
      <c r="F553" s="37">
        <v>44652</v>
      </c>
      <c r="G553" s="33" t="s">
        <v>825</v>
      </c>
      <c r="H553" s="33" t="s">
        <v>1673</v>
      </c>
      <c r="I553" s="45" t="s">
        <v>764</v>
      </c>
    </row>
    <row r="554" spans="1:9" s="19" customFormat="1" x14ac:dyDescent="0.35">
      <c r="A554" s="33" t="s">
        <v>762</v>
      </c>
      <c r="B554" s="49" t="s">
        <v>1686</v>
      </c>
      <c r="C554" s="34" t="s">
        <v>1687</v>
      </c>
      <c r="D554" s="42">
        <v>12491.67</v>
      </c>
      <c r="E554" s="43">
        <v>14990.003999999999</v>
      </c>
      <c r="F554" s="37">
        <v>44652</v>
      </c>
      <c r="G554" s="33" t="s">
        <v>825</v>
      </c>
      <c r="H554" s="33" t="s">
        <v>1673</v>
      </c>
      <c r="I554" s="45" t="s">
        <v>764</v>
      </c>
    </row>
    <row r="555" spans="1:9" s="19" customFormat="1" x14ac:dyDescent="0.35">
      <c r="A555" s="33" t="s">
        <v>762</v>
      </c>
      <c r="B555" s="49" t="s">
        <v>1688</v>
      </c>
      <c r="C555" s="34" t="s">
        <v>1689</v>
      </c>
      <c r="D555" s="42">
        <v>17491.669999999998</v>
      </c>
      <c r="E555" s="43">
        <v>20990.003999999997</v>
      </c>
      <c r="F555" s="37">
        <v>44652</v>
      </c>
      <c r="G555" s="33" t="s">
        <v>825</v>
      </c>
      <c r="H555" s="33" t="s">
        <v>1673</v>
      </c>
      <c r="I555" s="45" t="s">
        <v>766</v>
      </c>
    </row>
    <row r="556" spans="1:9" s="19" customFormat="1" ht="29" x14ac:dyDescent="0.35">
      <c r="A556" s="33" t="s">
        <v>762</v>
      </c>
      <c r="B556" s="49" t="s">
        <v>1690</v>
      </c>
      <c r="C556" s="34" t="s">
        <v>1691</v>
      </c>
      <c r="D556" s="42">
        <v>25408.33</v>
      </c>
      <c r="E556" s="43">
        <v>30489.995999999999</v>
      </c>
      <c r="F556" s="37">
        <v>44652</v>
      </c>
      <c r="G556" s="33" t="s">
        <v>825</v>
      </c>
      <c r="H556" s="33" t="s">
        <v>1692</v>
      </c>
      <c r="I556" s="45" t="s">
        <v>766</v>
      </c>
    </row>
    <row r="557" spans="1:9" s="19" customFormat="1" ht="29" x14ac:dyDescent="0.35">
      <c r="A557" s="33" t="s">
        <v>762</v>
      </c>
      <c r="B557" s="49" t="s">
        <v>1693</v>
      </c>
      <c r="C557" s="34" t="s">
        <v>1694</v>
      </c>
      <c r="D557" s="42">
        <v>28741.67</v>
      </c>
      <c r="E557" s="43">
        <v>34490.003999999994</v>
      </c>
      <c r="F557" s="37">
        <v>44652</v>
      </c>
      <c r="G557" s="33" t="s">
        <v>825</v>
      </c>
      <c r="H557" s="33" t="s">
        <v>1692</v>
      </c>
      <c r="I557" s="45" t="s">
        <v>766</v>
      </c>
    </row>
    <row r="558" spans="1:9" s="19" customFormat="1" x14ac:dyDescent="0.35">
      <c r="A558" s="33" t="s">
        <v>829</v>
      </c>
      <c r="B558" s="33" t="s">
        <v>655</v>
      </c>
      <c r="C558" s="34" t="s">
        <v>1695</v>
      </c>
      <c r="D558" s="35">
        <v>29158.33</v>
      </c>
      <c r="E558" s="36">
        <f>D558*1.2</f>
        <v>34989.995999999999</v>
      </c>
      <c r="F558" s="37">
        <v>45250</v>
      </c>
      <c r="G558" s="33" t="s">
        <v>825</v>
      </c>
      <c r="H558" s="33" t="s">
        <v>184</v>
      </c>
      <c r="I558" s="45" t="s">
        <v>918</v>
      </c>
    </row>
    <row r="559" spans="1:9" s="19" customFormat="1" x14ac:dyDescent="0.35">
      <c r="A559" s="33" t="s">
        <v>829</v>
      </c>
      <c r="B559" s="33" t="s">
        <v>658</v>
      </c>
      <c r="C559" s="34" t="s">
        <v>1696</v>
      </c>
      <c r="D559" s="35">
        <v>29158.33</v>
      </c>
      <c r="E559" s="36">
        <f>D559*1.2</f>
        <v>34989.995999999999</v>
      </c>
      <c r="F559" s="37">
        <v>45250</v>
      </c>
      <c r="G559" s="33" t="s">
        <v>825</v>
      </c>
      <c r="H559" s="33" t="s">
        <v>184</v>
      </c>
      <c r="I559" s="45" t="s">
        <v>918</v>
      </c>
    </row>
    <row r="560" spans="1:9" s="19" customFormat="1" x14ac:dyDescent="0.35">
      <c r="A560" s="33" t="s">
        <v>762</v>
      </c>
      <c r="B560" s="33" t="s">
        <v>1697</v>
      </c>
      <c r="C560" s="34" t="s">
        <v>1698</v>
      </c>
      <c r="D560" s="35">
        <v>24575</v>
      </c>
      <c r="E560" s="36">
        <v>29490</v>
      </c>
      <c r="F560" s="37">
        <v>44652</v>
      </c>
      <c r="G560" s="33" t="s">
        <v>825</v>
      </c>
      <c r="H560" s="33" t="s">
        <v>184</v>
      </c>
      <c r="I560" s="45" t="s">
        <v>918</v>
      </c>
    </row>
    <row r="561" spans="1:9" s="19" customFormat="1" x14ac:dyDescent="0.35">
      <c r="A561" s="33" t="s">
        <v>829</v>
      </c>
      <c r="B561" s="33" t="s">
        <v>657</v>
      </c>
      <c r="C561" s="34" t="s">
        <v>1699</v>
      </c>
      <c r="D561" s="35">
        <v>9991.67</v>
      </c>
      <c r="E561" s="36">
        <f>D561*1.2</f>
        <v>11990.003999999999</v>
      </c>
      <c r="F561" s="37">
        <v>45250</v>
      </c>
      <c r="G561" s="33" t="s">
        <v>825</v>
      </c>
      <c r="H561" s="33" t="s">
        <v>184</v>
      </c>
      <c r="I561" s="45" t="s">
        <v>939</v>
      </c>
    </row>
    <row r="562" spans="1:9" s="19" customFormat="1" x14ac:dyDescent="0.35">
      <c r="A562" s="33" t="s">
        <v>829</v>
      </c>
      <c r="B562" s="33" t="s">
        <v>659</v>
      </c>
      <c r="C562" s="34" t="s">
        <v>1700</v>
      </c>
      <c r="D562" s="35">
        <v>9991.67</v>
      </c>
      <c r="E562" s="36">
        <f>D562*1.2</f>
        <v>11990.003999999999</v>
      </c>
      <c r="F562" s="37">
        <v>45250</v>
      </c>
      <c r="G562" s="33" t="s">
        <v>825</v>
      </c>
      <c r="H562" s="33" t="s">
        <v>184</v>
      </c>
      <c r="I562" s="45" t="s">
        <v>939</v>
      </c>
    </row>
    <row r="563" spans="1:9" s="19" customFormat="1" ht="29" x14ac:dyDescent="0.35">
      <c r="A563" s="33" t="s">
        <v>829</v>
      </c>
      <c r="B563" s="33" t="s">
        <v>183</v>
      </c>
      <c r="C563" s="34" t="s">
        <v>1701</v>
      </c>
      <c r="D563" s="61">
        <v>8325</v>
      </c>
      <c r="E563" s="62">
        <v>9990</v>
      </c>
      <c r="F563" s="37">
        <v>45261</v>
      </c>
      <c r="G563" s="33" t="s">
        <v>825</v>
      </c>
      <c r="H563" s="33" t="s">
        <v>184</v>
      </c>
      <c r="I563" s="45" t="s">
        <v>81</v>
      </c>
    </row>
    <row r="564" spans="1:9" s="19" customFormat="1" ht="29" x14ac:dyDescent="0.35">
      <c r="A564" s="33" t="s">
        <v>829</v>
      </c>
      <c r="B564" s="33" t="s">
        <v>185</v>
      </c>
      <c r="C564" s="34" t="s">
        <v>1702</v>
      </c>
      <c r="D564" s="61">
        <v>9991.6666666666679</v>
      </c>
      <c r="E564" s="62">
        <v>11990.000000000002</v>
      </c>
      <c r="F564" s="37">
        <v>45261</v>
      </c>
      <c r="G564" s="33" t="s">
        <v>825</v>
      </c>
      <c r="H564" s="33" t="s">
        <v>184</v>
      </c>
      <c r="I564" s="45" t="s">
        <v>81</v>
      </c>
    </row>
    <row r="565" spans="1:9" s="19" customFormat="1" x14ac:dyDescent="0.35">
      <c r="A565" s="33" t="s">
        <v>829</v>
      </c>
      <c r="B565" s="33" t="s">
        <v>656</v>
      </c>
      <c r="C565" s="34" t="s">
        <v>1703</v>
      </c>
      <c r="D565" s="35">
        <v>10825</v>
      </c>
      <c r="E565" s="36">
        <f>D565*1.2</f>
        <v>12990</v>
      </c>
      <c r="F565" s="37">
        <v>45250</v>
      </c>
      <c r="G565" s="33" t="s">
        <v>825</v>
      </c>
      <c r="H565" s="33" t="s">
        <v>184</v>
      </c>
      <c r="I565" s="45" t="s">
        <v>924</v>
      </c>
    </row>
    <row r="566" spans="1:9" s="19" customFormat="1" x14ac:dyDescent="0.35">
      <c r="A566" s="33" t="s">
        <v>762</v>
      </c>
      <c r="B566" s="33" t="s">
        <v>1704</v>
      </c>
      <c r="C566" s="34" t="s">
        <v>1705</v>
      </c>
      <c r="D566" s="35">
        <v>533.33000000000004</v>
      </c>
      <c r="E566" s="36">
        <v>639.99599999999998</v>
      </c>
      <c r="F566" s="37">
        <v>44652</v>
      </c>
      <c r="G566" s="33" t="s">
        <v>825</v>
      </c>
      <c r="H566" s="33" t="s">
        <v>1706</v>
      </c>
      <c r="I566" s="45" t="s">
        <v>835</v>
      </c>
    </row>
    <row r="567" spans="1:9" s="19" customFormat="1" x14ac:dyDescent="0.35">
      <c r="A567" s="33" t="s">
        <v>829</v>
      </c>
      <c r="B567" s="33" t="s">
        <v>660</v>
      </c>
      <c r="C567" s="34" t="s">
        <v>1707</v>
      </c>
      <c r="D567" s="35">
        <v>24991.67</v>
      </c>
      <c r="E567" s="36">
        <f>D567*1.2</f>
        <v>29990.003999999997</v>
      </c>
      <c r="F567" s="37">
        <v>45250</v>
      </c>
      <c r="G567" s="33" t="s">
        <v>825</v>
      </c>
      <c r="H567" s="33" t="s">
        <v>661</v>
      </c>
      <c r="I567" s="45" t="s">
        <v>918</v>
      </c>
    </row>
    <row r="568" spans="1:9" s="19" customFormat="1" x14ac:dyDescent="0.35">
      <c r="A568" s="33" t="s">
        <v>829</v>
      </c>
      <c r="B568" s="33" t="s">
        <v>663</v>
      </c>
      <c r="C568" s="34" t="s">
        <v>1708</v>
      </c>
      <c r="D568" s="35">
        <v>7491.67</v>
      </c>
      <c r="E568" s="36">
        <f>D568*1.2</f>
        <v>8990.003999999999</v>
      </c>
      <c r="F568" s="37">
        <v>45250</v>
      </c>
      <c r="G568" s="33" t="s">
        <v>825</v>
      </c>
      <c r="H568" s="33" t="s">
        <v>661</v>
      </c>
      <c r="I568" s="45" t="s">
        <v>939</v>
      </c>
    </row>
    <row r="569" spans="1:9" s="19" customFormat="1" x14ac:dyDescent="0.35">
      <c r="A569" s="33" t="s">
        <v>829</v>
      </c>
      <c r="B569" s="33" t="s">
        <v>664</v>
      </c>
      <c r="C569" s="34" t="s">
        <v>1709</v>
      </c>
      <c r="D569" s="35">
        <v>6241.67</v>
      </c>
      <c r="E569" s="36">
        <f>D569*1.2</f>
        <v>7490.0039999999999</v>
      </c>
      <c r="F569" s="37">
        <v>45250</v>
      </c>
      <c r="G569" s="33" t="s">
        <v>825</v>
      </c>
      <c r="H569" s="33" t="s">
        <v>661</v>
      </c>
      <c r="I569" s="45" t="s">
        <v>939</v>
      </c>
    </row>
    <row r="570" spans="1:9" s="19" customFormat="1" x14ac:dyDescent="0.35">
      <c r="A570" s="33" t="s">
        <v>829</v>
      </c>
      <c r="B570" s="33" t="s">
        <v>665</v>
      </c>
      <c r="C570" s="34" t="s">
        <v>1710</v>
      </c>
      <c r="D570" s="35">
        <v>6241.67</v>
      </c>
      <c r="E570" s="36">
        <f>D570*1.2</f>
        <v>7490.0039999999999</v>
      </c>
      <c r="F570" s="37">
        <v>45250</v>
      </c>
      <c r="G570" s="33" t="s">
        <v>825</v>
      </c>
      <c r="H570" s="33" t="s">
        <v>661</v>
      </c>
      <c r="I570" s="45" t="s">
        <v>939</v>
      </c>
    </row>
    <row r="571" spans="1:9" s="19" customFormat="1" x14ac:dyDescent="0.35">
      <c r="A571" s="33" t="s">
        <v>829</v>
      </c>
      <c r="B571" s="33" t="s">
        <v>662</v>
      </c>
      <c r="C571" s="34" t="s">
        <v>1711</v>
      </c>
      <c r="D571" s="35">
        <v>8325</v>
      </c>
      <c r="E571" s="36">
        <f>D571*1.2</f>
        <v>9990</v>
      </c>
      <c r="F571" s="37">
        <v>45250</v>
      </c>
      <c r="G571" s="33" t="s">
        <v>825</v>
      </c>
      <c r="H571" s="33" t="s">
        <v>661</v>
      </c>
      <c r="I571" s="45" t="s">
        <v>924</v>
      </c>
    </row>
    <row r="572" spans="1:9" s="19" customFormat="1" x14ac:dyDescent="0.35">
      <c r="A572" s="33" t="s">
        <v>762</v>
      </c>
      <c r="B572" s="33" t="s">
        <v>1712</v>
      </c>
      <c r="C572" s="34" t="s">
        <v>1713</v>
      </c>
      <c r="D572" s="35">
        <v>224.17</v>
      </c>
      <c r="E572" s="36">
        <v>269.00399999999996</v>
      </c>
      <c r="F572" s="37">
        <v>44652</v>
      </c>
      <c r="G572" s="33" t="s">
        <v>825</v>
      </c>
      <c r="H572" s="33" t="s">
        <v>1714</v>
      </c>
      <c r="I572" s="45" t="s">
        <v>835</v>
      </c>
    </row>
    <row r="573" spans="1:9" s="19" customFormat="1" x14ac:dyDescent="0.35">
      <c r="A573" s="33" t="s">
        <v>762</v>
      </c>
      <c r="B573" s="33" t="s">
        <v>1715</v>
      </c>
      <c r="C573" s="34" t="s">
        <v>1716</v>
      </c>
      <c r="D573" s="35">
        <v>3033.33</v>
      </c>
      <c r="E573" s="36">
        <v>3639.9959999999996</v>
      </c>
      <c r="F573" s="37">
        <v>44652</v>
      </c>
      <c r="G573" s="33" t="s">
        <v>825</v>
      </c>
      <c r="H573" s="33" t="s">
        <v>1714</v>
      </c>
      <c r="I573" s="45" t="s">
        <v>841</v>
      </c>
    </row>
    <row r="574" spans="1:9" s="19" customFormat="1" x14ac:dyDescent="0.35">
      <c r="A574" s="33" t="s">
        <v>762</v>
      </c>
      <c r="B574" s="33" t="s">
        <v>1717</v>
      </c>
      <c r="C574" s="34" t="s">
        <v>1718</v>
      </c>
      <c r="D574" s="35">
        <v>61658.33</v>
      </c>
      <c r="E574" s="36">
        <v>73989.995999999999</v>
      </c>
      <c r="F574" s="37">
        <v>44652</v>
      </c>
      <c r="G574" s="33" t="s">
        <v>825</v>
      </c>
      <c r="H574" s="33" t="s">
        <v>1714</v>
      </c>
      <c r="I574" s="45" t="s">
        <v>844</v>
      </c>
    </row>
    <row r="575" spans="1:9" s="19" customFormat="1" x14ac:dyDescent="0.35">
      <c r="A575" s="33" t="s">
        <v>762</v>
      </c>
      <c r="B575" s="33" t="s">
        <v>1719</v>
      </c>
      <c r="C575" s="34" t="s">
        <v>1720</v>
      </c>
      <c r="D575" s="35">
        <v>62491.67</v>
      </c>
      <c r="E575" s="36">
        <v>74990.004000000001</v>
      </c>
      <c r="F575" s="37">
        <v>44652</v>
      </c>
      <c r="G575" s="33" t="s">
        <v>825</v>
      </c>
      <c r="H575" s="33" t="s">
        <v>1714</v>
      </c>
      <c r="I575" s="45" t="s">
        <v>844</v>
      </c>
    </row>
    <row r="576" spans="1:9" s="19" customFormat="1" x14ac:dyDescent="0.35">
      <c r="A576" s="33" t="s">
        <v>762</v>
      </c>
      <c r="B576" s="50" t="s">
        <v>1721</v>
      </c>
      <c r="C576" s="34" t="s">
        <v>1722</v>
      </c>
      <c r="D576" s="42">
        <v>8325</v>
      </c>
      <c r="E576" s="43">
        <v>9990</v>
      </c>
      <c r="F576" s="37">
        <v>44652</v>
      </c>
      <c r="G576" s="33" t="s">
        <v>825</v>
      </c>
      <c r="H576" s="33" t="s">
        <v>779</v>
      </c>
      <c r="I576" s="45" t="s">
        <v>769</v>
      </c>
    </row>
    <row r="577" spans="1:9" s="19" customFormat="1" x14ac:dyDescent="0.35">
      <c r="A577" s="33" t="s">
        <v>762</v>
      </c>
      <c r="B577" s="49" t="s">
        <v>784</v>
      </c>
      <c r="C577" s="34" t="s">
        <v>1722</v>
      </c>
      <c r="D577" s="42">
        <v>6658.33</v>
      </c>
      <c r="E577" s="43">
        <v>7989.9959999999992</v>
      </c>
      <c r="F577" s="37">
        <v>44652</v>
      </c>
      <c r="G577" s="33" t="s">
        <v>825</v>
      </c>
      <c r="H577" s="33" t="s">
        <v>779</v>
      </c>
      <c r="I577" s="45" t="s">
        <v>769</v>
      </c>
    </row>
    <row r="578" spans="1:9" s="19" customFormat="1" x14ac:dyDescent="0.35">
      <c r="A578" s="33" t="s">
        <v>762</v>
      </c>
      <c r="B578" s="49" t="s">
        <v>778</v>
      </c>
      <c r="C578" s="34" t="s">
        <v>1723</v>
      </c>
      <c r="D578" s="42">
        <v>8325</v>
      </c>
      <c r="E578" s="43">
        <v>9990</v>
      </c>
      <c r="F578" s="37">
        <v>44652</v>
      </c>
      <c r="G578" s="33" t="s">
        <v>825</v>
      </c>
      <c r="H578" s="33" t="s">
        <v>779</v>
      </c>
      <c r="I578" s="45" t="s">
        <v>761</v>
      </c>
    </row>
    <row r="579" spans="1:9" s="19" customFormat="1" x14ac:dyDescent="0.35">
      <c r="A579" s="33" t="s">
        <v>762</v>
      </c>
      <c r="B579" s="50" t="s">
        <v>1724</v>
      </c>
      <c r="C579" s="34" t="s">
        <v>1725</v>
      </c>
      <c r="D579" s="42">
        <v>6908.33</v>
      </c>
      <c r="E579" s="43">
        <v>8289.9959999999992</v>
      </c>
      <c r="F579" s="37">
        <v>44652</v>
      </c>
      <c r="G579" s="33" t="s">
        <v>825</v>
      </c>
      <c r="H579" s="33" t="s">
        <v>779</v>
      </c>
      <c r="I579" s="45" t="s">
        <v>764</v>
      </c>
    </row>
    <row r="580" spans="1:9" s="19" customFormat="1" x14ac:dyDescent="0.35">
      <c r="A580" s="33" t="s">
        <v>762</v>
      </c>
      <c r="B580" s="49" t="s">
        <v>780</v>
      </c>
      <c r="C580" s="34" t="s">
        <v>1725</v>
      </c>
      <c r="D580" s="42">
        <v>6241.67</v>
      </c>
      <c r="E580" s="43">
        <v>7490.0039999999999</v>
      </c>
      <c r="F580" s="37">
        <v>44652</v>
      </c>
      <c r="G580" s="33" t="s">
        <v>825</v>
      </c>
      <c r="H580" s="33" t="s">
        <v>779</v>
      </c>
      <c r="I580" s="45" t="s">
        <v>764</v>
      </c>
    </row>
    <row r="581" spans="1:9" s="19" customFormat="1" x14ac:dyDescent="0.35">
      <c r="A581" s="33" t="s">
        <v>762</v>
      </c>
      <c r="B581" s="49" t="s">
        <v>1726</v>
      </c>
      <c r="C581" s="34" t="s">
        <v>1727</v>
      </c>
      <c r="D581" s="42">
        <v>8158.33</v>
      </c>
      <c r="E581" s="43">
        <v>9789.9959999999992</v>
      </c>
      <c r="F581" s="37">
        <v>44652</v>
      </c>
      <c r="G581" s="33" t="s">
        <v>825</v>
      </c>
      <c r="H581" s="33" t="s">
        <v>779</v>
      </c>
      <c r="I581" s="45" t="s">
        <v>766</v>
      </c>
    </row>
    <row r="582" spans="1:9" s="19" customFormat="1" x14ac:dyDescent="0.35">
      <c r="A582" s="33" t="s">
        <v>762</v>
      </c>
      <c r="B582" s="49" t="s">
        <v>781</v>
      </c>
      <c r="C582" s="34" t="s">
        <v>1728</v>
      </c>
      <c r="D582" s="42">
        <v>6491.67</v>
      </c>
      <c r="E582" s="43">
        <v>7790.0039999999999</v>
      </c>
      <c r="F582" s="37">
        <v>44652</v>
      </c>
      <c r="G582" s="33" t="s">
        <v>825</v>
      </c>
      <c r="H582" s="33" t="s">
        <v>779</v>
      </c>
      <c r="I582" s="45" t="s">
        <v>766</v>
      </c>
    </row>
    <row r="583" spans="1:9" s="19" customFormat="1" x14ac:dyDescent="0.35">
      <c r="A583" s="33" t="s">
        <v>762</v>
      </c>
      <c r="B583" s="49" t="s">
        <v>1729</v>
      </c>
      <c r="C583" s="34" t="s">
        <v>1730</v>
      </c>
      <c r="D583" s="42">
        <v>6658.33</v>
      </c>
      <c r="E583" s="43">
        <v>7989.9959999999992</v>
      </c>
      <c r="F583" s="37">
        <v>44652</v>
      </c>
      <c r="G583" s="33" t="s">
        <v>825</v>
      </c>
      <c r="H583" s="33" t="s">
        <v>779</v>
      </c>
      <c r="I583" s="45" t="s">
        <v>766</v>
      </c>
    </row>
    <row r="584" spans="1:9" s="19" customFormat="1" x14ac:dyDescent="0.35">
      <c r="A584" s="33" t="s">
        <v>762</v>
      </c>
      <c r="B584" s="49" t="s">
        <v>782</v>
      </c>
      <c r="C584" s="34" t="s">
        <v>1731</v>
      </c>
      <c r="D584" s="42">
        <v>5491.67</v>
      </c>
      <c r="E584" s="43">
        <v>6590.0039999999999</v>
      </c>
      <c r="F584" s="37">
        <v>44652</v>
      </c>
      <c r="G584" s="33" t="s">
        <v>825</v>
      </c>
      <c r="H584" s="33" t="s">
        <v>779</v>
      </c>
      <c r="I584" s="45" t="s">
        <v>766</v>
      </c>
    </row>
    <row r="585" spans="1:9" s="19" customFormat="1" x14ac:dyDescent="0.35">
      <c r="A585" s="33" t="s">
        <v>762</v>
      </c>
      <c r="B585" s="49" t="s">
        <v>1732</v>
      </c>
      <c r="C585" s="34" t="s">
        <v>1733</v>
      </c>
      <c r="D585" s="42">
        <v>12491.67</v>
      </c>
      <c r="E585" s="43">
        <v>14990.003999999999</v>
      </c>
      <c r="F585" s="37">
        <v>44652</v>
      </c>
      <c r="G585" s="33" t="s">
        <v>825</v>
      </c>
      <c r="H585" s="33" t="s">
        <v>779</v>
      </c>
      <c r="I585" s="45" t="s">
        <v>766</v>
      </c>
    </row>
    <row r="586" spans="1:9" s="19" customFormat="1" x14ac:dyDescent="0.35">
      <c r="A586" s="33" t="s">
        <v>762</v>
      </c>
      <c r="B586" s="49" t="s">
        <v>783</v>
      </c>
      <c r="C586" s="34" t="s">
        <v>1734</v>
      </c>
      <c r="D586" s="42">
        <v>8741.67</v>
      </c>
      <c r="E586" s="43">
        <v>10490.003999999999</v>
      </c>
      <c r="F586" s="37">
        <v>44652</v>
      </c>
      <c r="G586" s="33" t="s">
        <v>825</v>
      </c>
      <c r="H586" s="33" t="s">
        <v>779</v>
      </c>
      <c r="I586" s="45" t="s">
        <v>766</v>
      </c>
    </row>
    <row r="587" spans="1:9" s="19" customFormat="1" x14ac:dyDescent="0.35">
      <c r="A587" s="33" t="s">
        <v>829</v>
      </c>
      <c r="B587" s="33" t="s">
        <v>450</v>
      </c>
      <c r="C587" s="34" t="s">
        <v>1735</v>
      </c>
      <c r="D587" s="35">
        <v>5825</v>
      </c>
      <c r="E587" s="36">
        <v>6990</v>
      </c>
      <c r="F587" s="37">
        <v>45261</v>
      </c>
      <c r="G587" s="33" t="s">
        <v>825</v>
      </c>
      <c r="H587" s="33" t="s">
        <v>451</v>
      </c>
      <c r="I587" s="45" t="s">
        <v>378</v>
      </c>
    </row>
    <row r="588" spans="1:9" s="19" customFormat="1" x14ac:dyDescent="0.35">
      <c r="A588" s="33" t="s">
        <v>829</v>
      </c>
      <c r="B588" s="33" t="s">
        <v>455</v>
      </c>
      <c r="C588" s="34" t="s">
        <v>1736</v>
      </c>
      <c r="D588" s="35">
        <v>24991.666666666668</v>
      </c>
      <c r="E588" s="36">
        <v>29990</v>
      </c>
      <c r="F588" s="37">
        <v>45261</v>
      </c>
      <c r="G588" s="33" t="s">
        <v>825</v>
      </c>
      <c r="H588" s="33" t="s">
        <v>451</v>
      </c>
      <c r="I588" s="45" t="s">
        <v>387</v>
      </c>
    </row>
    <row r="589" spans="1:9" s="19" customFormat="1" x14ac:dyDescent="0.35">
      <c r="A589" s="33" t="s">
        <v>829</v>
      </c>
      <c r="B589" s="33" t="s">
        <v>454</v>
      </c>
      <c r="C589" s="34" t="s">
        <v>1737</v>
      </c>
      <c r="D589" s="35">
        <v>1283.3333333333335</v>
      </c>
      <c r="E589" s="36">
        <v>1540.0000000000002</v>
      </c>
      <c r="F589" s="37">
        <v>45261</v>
      </c>
      <c r="G589" s="33" t="s">
        <v>825</v>
      </c>
      <c r="H589" s="33" t="s">
        <v>451</v>
      </c>
      <c r="I589" s="45" t="s">
        <v>828</v>
      </c>
    </row>
    <row r="590" spans="1:9" s="19" customFormat="1" x14ac:dyDescent="0.35">
      <c r="A590" s="33" t="s">
        <v>829</v>
      </c>
      <c r="B590" s="33" t="s">
        <v>452</v>
      </c>
      <c r="C590" s="34" t="s">
        <v>453</v>
      </c>
      <c r="D590" s="35">
        <v>3325</v>
      </c>
      <c r="E590" s="36">
        <v>3990</v>
      </c>
      <c r="F590" s="37">
        <v>45261</v>
      </c>
      <c r="G590" s="33" t="s">
        <v>825</v>
      </c>
      <c r="H590" s="33" t="s">
        <v>451</v>
      </c>
      <c r="I590" s="45" t="s">
        <v>830</v>
      </c>
    </row>
    <row r="591" spans="1:9" s="19" customFormat="1" x14ac:dyDescent="0.35">
      <c r="A591" s="33" t="s">
        <v>829</v>
      </c>
      <c r="B591" s="33" t="s">
        <v>671</v>
      </c>
      <c r="C591" s="34" t="s">
        <v>1738</v>
      </c>
      <c r="D591" s="35">
        <v>10825</v>
      </c>
      <c r="E591" s="36">
        <f>D591*1.2</f>
        <v>12990</v>
      </c>
      <c r="F591" s="37">
        <v>45250</v>
      </c>
      <c r="G591" s="33" t="s">
        <v>825</v>
      </c>
      <c r="H591" s="33" t="s">
        <v>668</v>
      </c>
      <c r="I591" s="45" t="s">
        <v>939</v>
      </c>
    </row>
    <row r="592" spans="1:9" s="19" customFormat="1" x14ac:dyDescent="0.35">
      <c r="A592" s="33" t="s">
        <v>762</v>
      </c>
      <c r="B592" s="33" t="s">
        <v>1739</v>
      </c>
      <c r="C592" s="34" t="s">
        <v>1740</v>
      </c>
      <c r="D592" s="35">
        <v>25825</v>
      </c>
      <c r="E592" s="36">
        <v>30990</v>
      </c>
      <c r="F592" s="37">
        <v>44652</v>
      </c>
      <c r="G592" s="33" t="s">
        <v>825</v>
      </c>
      <c r="H592" s="33" t="s">
        <v>668</v>
      </c>
      <c r="I592" s="45" t="s">
        <v>918</v>
      </c>
    </row>
    <row r="593" spans="1:9" s="19" customFormat="1" x14ac:dyDescent="0.35">
      <c r="A593" s="33" t="s">
        <v>762</v>
      </c>
      <c r="B593" s="33" t="s">
        <v>1741</v>
      </c>
      <c r="C593" s="34" t="s">
        <v>1742</v>
      </c>
      <c r="D593" s="35">
        <v>25825</v>
      </c>
      <c r="E593" s="36">
        <v>30990</v>
      </c>
      <c r="F593" s="37">
        <v>44652</v>
      </c>
      <c r="G593" s="33" t="s">
        <v>825</v>
      </c>
      <c r="H593" s="33" t="s">
        <v>668</v>
      </c>
      <c r="I593" s="45" t="s">
        <v>918</v>
      </c>
    </row>
    <row r="594" spans="1:9" s="19" customFormat="1" x14ac:dyDescent="0.35">
      <c r="A594" s="33" t="s">
        <v>762</v>
      </c>
      <c r="B594" s="33" t="s">
        <v>1743</v>
      </c>
      <c r="C594" s="34" t="s">
        <v>1744</v>
      </c>
      <c r="D594" s="35">
        <v>9575</v>
      </c>
      <c r="E594" s="36">
        <v>11490</v>
      </c>
      <c r="F594" s="37">
        <v>44652</v>
      </c>
      <c r="G594" s="33" t="s">
        <v>825</v>
      </c>
      <c r="H594" s="33" t="s">
        <v>668</v>
      </c>
      <c r="I594" s="45" t="s">
        <v>924</v>
      </c>
    </row>
    <row r="595" spans="1:9" s="19" customFormat="1" x14ac:dyDescent="0.35">
      <c r="A595" s="33" t="s">
        <v>829</v>
      </c>
      <c r="B595" s="33" t="s">
        <v>666</v>
      </c>
      <c r="C595" s="34" t="s">
        <v>667</v>
      </c>
      <c r="D595" s="35">
        <v>28325</v>
      </c>
      <c r="E595" s="36">
        <f>D595*1.2</f>
        <v>33990</v>
      </c>
      <c r="F595" s="37">
        <v>45250</v>
      </c>
      <c r="G595" s="33" t="s">
        <v>825</v>
      </c>
      <c r="H595" s="33" t="s">
        <v>668</v>
      </c>
      <c r="I595" s="45" t="s">
        <v>520</v>
      </c>
    </row>
    <row r="596" spans="1:9" s="19" customFormat="1" x14ac:dyDescent="0.35">
      <c r="A596" s="33" t="s">
        <v>829</v>
      </c>
      <c r="B596" s="33" t="s">
        <v>669</v>
      </c>
      <c r="C596" s="34" t="s">
        <v>670</v>
      </c>
      <c r="D596" s="35">
        <v>10825</v>
      </c>
      <c r="E596" s="36">
        <f>D596*1.2</f>
        <v>12990</v>
      </c>
      <c r="F596" s="37">
        <v>45250</v>
      </c>
      <c r="G596" s="33" t="s">
        <v>825</v>
      </c>
      <c r="H596" s="33" t="s">
        <v>668</v>
      </c>
      <c r="I596" s="45" t="s">
        <v>523</v>
      </c>
    </row>
    <row r="597" spans="1:9" s="19" customFormat="1" x14ac:dyDescent="0.35">
      <c r="A597" s="33" t="s">
        <v>829</v>
      </c>
      <c r="B597" s="33" t="s">
        <v>672</v>
      </c>
      <c r="C597" s="34" t="s">
        <v>673</v>
      </c>
      <c r="D597" s="35">
        <v>28325</v>
      </c>
      <c r="E597" s="36">
        <f>D597*1.2</f>
        <v>33990</v>
      </c>
      <c r="F597" s="37">
        <v>45250</v>
      </c>
      <c r="G597" s="33" t="s">
        <v>825</v>
      </c>
      <c r="H597" s="33" t="s">
        <v>668</v>
      </c>
      <c r="I597" s="45" t="s">
        <v>520</v>
      </c>
    </row>
    <row r="598" spans="1:9" s="19" customFormat="1" x14ac:dyDescent="0.35">
      <c r="A598" s="33" t="s">
        <v>829</v>
      </c>
      <c r="B598" s="33" t="s">
        <v>669</v>
      </c>
      <c r="C598" s="34" t="s">
        <v>670</v>
      </c>
      <c r="D598" s="35">
        <v>10825</v>
      </c>
      <c r="E598" s="36">
        <f>D598*1.2</f>
        <v>12990</v>
      </c>
      <c r="F598" s="37">
        <v>45250</v>
      </c>
      <c r="G598" s="33" t="s">
        <v>825</v>
      </c>
      <c r="H598" s="33" t="s">
        <v>668</v>
      </c>
      <c r="I598" s="45" t="s">
        <v>523</v>
      </c>
    </row>
    <row r="599" spans="1:9" s="19" customFormat="1" x14ac:dyDescent="0.35">
      <c r="A599" s="33" t="s">
        <v>829</v>
      </c>
      <c r="B599" s="33" t="s">
        <v>674</v>
      </c>
      <c r="C599" s="34" t="s">
        <v>675</v>
      </c>
      <c r="D599" s="35">
        <v>10825</v>
      </c>
      <c r="E599" s="36">
        <f>D599*1.2</f>
        <v>12990</v>
      </c>
      <c r="F599" s="37">
        <v>45250</v>
      </c>
      <c r="G599" s="33" t="s">
        <v>825</v>
      </c>
      <c r="H599" s="33" t="s">
        <v>668</v>
      </c>
      <c r="I599" s="45" t="s">
        <v>526</v>
      </c>
    </row>
    <row r="600" spans="1:9" s="19" customFormat="1" x14ac:dyDescent="0.35">
      <c r="A600" s="33" t="s">
        <v>762</v>
      </c>
      <c r="B600" s="33" t="s">
        <v>1745</v>
      </c>
      <c r="C600" s="34" t="s">
        <v>1746</v>
      </c>
      <c r="D600" s="35">
        <v>14575</v>
      </c>
      <c r="E600" s="36">
        <v>17490</v>
      </c>
      <c r="F600" s="37">
        <v>44652</v>
      </c>
      <c r="G600" s="33" t="s">
        <v>825</v>
      </c>
      <c r="H600" s="33" t="s">
        <v>457</v>
      </c>
      <c r="I600" s="45" t="s">
        <v>376</v>
      </c>
    </row>
    <row r="601" spans="1:9" s="19" customFormat="1" x14ac:dyDescent="0.35">
      <c r="A601" s="33" t="s">
        <v>762</v>
      </c>
      <c r="B601" s="33" t="s">
        <v>1747</v>
      </c>
      <c r="C601" s="34" t="s">
        <v>1748</v>
      </c>
      <c r="D601" s="35">
        <v>15825</v>
      </c>
      <c r="E601" s="36">
        <v>18990</v>
      </c>
      <c r="F601" s="37">
        <v>44652</v>
      </c>
      <c r="G601" s="33" t="s">
        <v>825</v>
      </c>
      <c r="H601" s="33" t="s">
        <v>457</v>
      </c>
      <c r="I601" s="45" t="s">
        <v>376</v>
      </c>
    </row>
    <row r="602" spans="1:9" s="19" customFormat="1" x14ac:dyDescent="0.35">
      <c r="A602" s="33" t="s">
        <v>762</v>
      </c>
      <c r="B602" s="33" t="s">
        <v>1749</v>
      </c>
      <c r="C602" s="34" t="s">
        <v>1750</v>
      </c>
      <c r="D602" s="35">
        <v>29158.33</v>
      </c>
      <c r="E602" s="36">
        <v>34989.995999999999</v>
      </c>
      <c r="F602" s="37">
        <v>44652</v>
      </c>
      <c r="G602" s="33" t="s">
        <v>825</v>
      </c>
      <c r="H602" s="33" t="s">
        <v>457</v>
      </c>
      <c r="I602" s="45" t="s">
        <v>375</v>
      </c>
    </row>
    <row r="603" spans="1:9" s="19" customFormat="1" x14ac:dyDescent="0.35">
      <c r="A603" s="33" t="s">
        <v>762</v>
      </c>
      <c r="B603" s="33" t="s">
        <v>1751</v>
      </c>
      <c r="C603" s="34" t="s">
        <v>1752</v>
      </c>
      <c r="D603" s="35">
        <v>29158.33</v>
      </c>
      <c r="E603" s="36">
        <v>34989.995999999999</v>
      </c>
      <c r="F603" s="37">
        <v>44652</v>
      </c>
      <c r="G603" s="33" t="s">
        <v>825</v>
      </c>
      <c r="H603" s="33" t="s">
        <v>457</v>
      </c>
      <c r="I603" s="45" t="s">
        <v>375</v>
      </c>
    </row>
    <row r="604" spans="1:9" s="19" customFormat="1" ht="29" x14ac:dyDescent="0.35">
      <c r="A604" s="33" t="s">
        <v>762</v>
      </c>
      <c r="B604" s="33" t="s">
        <v>1753</v>
      </c>
      <c r="C604" s="34" t="s">
        <v>1754</v>
      </c>
      <c r="D604" s="35">
        <v>51658.33</v>
      </c>
      <c r="E604" s="36">
        <v>61989.995999999999</v>
      </c>
      <c r="F604" s="37">
        <v>44652</v>
      </c>
      <c r="G604" s="33" t="s">
        <v>825</v>
      </c>
      <c r="H604" s="33" t="s">
        <v>457</v>
      </c>
      <c r="I604" s="45" t="s">
        <v>375</v>
      </c>
    </row>
    <row r="605" spans="1:9" s="19" customFormat="1" x14ac:dyDescent="0.35">
      <c r="A605" s="33" t="s">
        <v>762</v>
      </c>
      <c r="B605" s="33" t="s">
        <v>1755</v>
      </c>
      <c r="C605" s="34" t="s">
        <v>1756</v>
      </c>
      <c r="D605" s="35">
        <v>18741.669999999998</v>
      </c>
      <c r="E605" s="36">
        <v>22490.003999999997</v>
      </c>
      <c r="F605" s="37">
        <v>44652</v>
      </c>
      <c r="G605" s="33" t="s">
        <v>825</v>
      </c>
      <c r="H605" s="33" t="s">
        <v>457</v>
      </c>
      <c r="I605" s="45" t="s">
        <v>972</v>
      </c>
    </row>
    <row r="606" spans="1:9" s="19" customFormat="1" x14ac:dyDescent="0.35">
      <c r="A606" s="33" t="s">
        <v>762</v>
      </c>
      <c r="B606" s="33" t="s">
        <v>1757</v>
      </c>
      <c r="C606" s="34" t="s">
        <v>1758</v>
      </c>
      <c r="D606" s="35">
        <v>2033.33</v>
      </c>
      <c r="E606" s="36">
        <v>2439.9959999999996</v>
      </c>
      <c r="F606" s="37">
        <v>44652</v>
      </c>
      <c r="G606" s="33" t="s">
        <v>825</v>
      </c>
      <c r="H606" s="33" t="s">
        <v>457</v>
      </c>
      <c r="I606" s="45" t="s">
        <v>1066</v>
      </c>
    </row>
    <row r="607" spans="1:9" s="19" customFormat="1" x14ac:dyDescent="0.35">
      <c r="A607" s="33" t="s">
        <v>762</v>
      </c>
      <c r="B607" s="33" t="s">
        <v>1759</v>
      </c>
      <c r="C607" s="34" t="s">
        <v>1760</v>
      </c>
      <c r="D607" s="35">
        <v>3700</v>
      </c>
      <c r="E607" s="36">
        <v>4440</v>
      </c>
      <c r="F607" s="37">
        <v>44652</v>
      </c>
      <c r="G607" s="33" t="s">
        <v>825</v>
      </c>
      <c r="H607" s="33" t="s">
        <v>457</v>
      </c>
      <c r="I607" s="45" t="s">
        <v>1066</v>
      </c>
    </row>
    <row r="608" spans="1:9" s="19" customFormat="1" x14ac:dyDescent="0.35">
      <c r="A608" s="33" t="s">
        <v>762</v>
      </c>
      <c r="B608" s="33" t="s">
        <v>1761</v>
      </c>
      <c r="C608" s="34" t="s">
        <v>1762</v>
      </c>
      <c r="D608" s="35">
        <v>1283.33</v>
      </c>
      <c r="E608" s="36">
        <v>1539.9959999999999</v>
      </c>
      <c r="F608" s="37">
        <v>44652</v>
      </c>
      <c r="G608" s="33" t="s">
        <v>825</v>
      </c>
      <c r="H608" s="33" t="s">
        <v>457</v>
      </c>
      <c r="I608" s="45" t="s">
        <v>1066</v>
      </c>
    </row>
    <row r="609" spans="1:9" s="19" customFormat="1" x14ac:dyDescent="0.35">
      <c r="A609" s="33" t="s">
        <v>762</v>
      </c>
      <c r="B609" s="33" t="s">
        <v>1763</v>
      </c>
      <c r="C609" s="34" t="s">
        <v>1764</v>
      </c>
      <c r="D609" s="35">
        <v>18325</v>
      </c>
      <c r="E609" s="36">
        <v>21990</v>
      </c>
      <c r="F609" s="37">
        <v>44652</v>
      </c>
      <c r="G609" s="33" t="s">
        <v>825</v>
      </c>
      <c r="H609" s="33" t="s">
        <v>457</v>
      </c>
      <c r="I609" s="45" t="s">
        <v>378</v>
      </c>
    </row>
    <row r="610" spans="1:9" s="19" customFormat="1" x14ac:dyDescent="0.35">
      <c r="A610" s="33" t="s">
        <v>829</v>
      </c>
      <c r="B610" s="33" t="s">
        <v>456</v>
      </c>
      <c r="C610" s="34" t="s">
        <v>1765</v>
      </c>
      <c r="D610" s="35">
        <v>20825</v>
      </c>
      <c r="E610" s="36">
        <v>24990</v>
      </c>
      <c r="F610" s="37">
        <v>45261</v>
      </c>
      <c r="G610" s="33" t="s">
        <v>825</v>
      </c>
      <c r="H610" s="33" t="s">
        <v>457</v>
      </c>
      <c r="I610" s="45" t="s">
        <v>378</v>
      </c>
    </row>
    <row r="611" spans="1:9" s="19" customFormat="1" x14ac:dyDescent="0.35">
      <c r="A611" s="33" t="s">
        <v>762</v>
      </c>
      <c r="B611" s="33" t="s">
        <v>1766</v>
      </c>
      <c r="C611" s="34" t="s">
        <v>1767</v>
      </c>
      <c r="D611" s="35">
        <v>22908.33</v>
      </c>
      <c r="E611" s="36">
        <v>27489.996000000003</v>
      </c>
      <c r="F611" s="37">
        <v>44652</v>
      </c>
      <c r="G611" s="33" t="s">
        <v>825</v>
      </c>
      <c r="H611" s="33" t="s">
        <v>457</v>
      </c>
      <c r="I611" s="45" t="s">
        <v>378</v>
      </c>
    </row>
    <row r="612" spans="1:9" s="19" customFormat="1" ht="29" x14ac:dyDescent="0.35">
      <c r="A612" s="33" t="s">
        <v>762</v>
      </c>
      <c r="B612" s="33" t="s">
        <v>461</v>
      </c>
      <c r="C612" s="34" t="s">
        <v>1768</v>
      </c>
      <c r="D612" s="35">
        <v>39158.333333333336</v>
      </c>
      <c r="E612" s="36">
        <v>46990</v>
      </c>
      <c r="F612" s="37">
        <v>44652</v>
      </c>
      <c r="G612" s="33" t="s">
        <v>825</v>
      </c>
      <c r="H612" s="33" t="s">
        <v>457</v>
      </c>
      <c r="I612" s="45" t="s">
        <v>387</v>
      </c>
    </row>
    <row r="613" spans="1:9" s="19" customFormat="1" x14ac:dyDescent="0.35">
      <c r="A613" s="33" t="s">
        <v>762</v>
      </c>
      <c r="B613" s="33" t="s">
        <v>1769</v>
      </c>
      <c r="C613" s="34" t="s">
        <v>1770</v>
      </c>
      <c r="D613" s="35">
        <v>15825</v>
      </c>
      <c r="E613" s="36">
        <v>18990</v>
      </c>
      <c r="F613" s="37">
        <v>44652</v>
      </c>
      <c r="G613" s="33" t="s">
        <v>825</v>
      </c>
      <c r="H613" s="33" t="s">
        <v>457</v>
      </c>
      <c r="I613" s="45" t="s">
        <v>424</v>
      </c>
    </row>
    <row r="614" spans="1:9" s="19" customFormat="1" x14ac:dyDescent="0.35">
      <c r="A614" s="33" t="s">
        <v>762</v>
      </c>
      <c r="B614" s="33" t="s">
        <v>1771</v>
      </c>
      <c r="C614" s="34" t="s">
        <v>1772</v>
      </c>
      <c r="D614" s="35">
        <v>15825</v>
      </c>
      <c r="E614" s="36">
        <v>18990</v>
      </c>
      <c r="F614" s="37">
        <v>44652</v>
      </c>
      <c r="G614" s="33" t="s">
        <v>825</v>
      </c>
      <c r="H614" s="33" t="s">
        <v>457</v>
      </c>
      <c r="I614" s="45" t="s">
        <v>424</v>
      </c>
    </row>
    <row r="615" spans="1:9" s="19" customFormat="1" x14ac:dyDescent="0.35">
      <c r="A615" s="33" t="s">
        <v>762</v>
      </c>
      <c r="B615" s="33" t="s">
        <v>1773</v>
      </c>
      <c r="C615" s="34" t="s">
        <v>1774</v>
      </c>
      <c r="D615" s="35">
        <v>1158.33</v>
      </c>
      <c r="E615" s="36">
        <v>1389.9959999999999</v>
      </c>
      <c r="F615" s="37">
        <v>44652</v>
      </c>
      <c r="G615" s="33" t="s">
        <v>825</v>
      </c>
      <c r="H615" s="33" t="s">
        <v>457</v>
      </c>
      <c r="I615" s="45" t="s">
        <v>835</v>
      </c>
    </row>
    <row r="616" spans="1:9" s="19" customFormat="1" x14ac:dyDescent="0.35">
      <c r="A616" s="33" t="s">
        <v>762</v>
      </c>
      <c r="B616" s="33" t="s">
        <v>1775</v>
      </c>
      <c r="C616" s="34" t="s">
        <v>1776</v>
      </c>
      <c r="D616" s="35">
        <v>9575</v>
      </c>
      <c r="E616" s="36">
        <v>11490</v>
      </c>
      <c r="F616" s="37">
        <v>44652</v>
      </c>
      <c r="G616" s="33" t="s">
        <v>825</v>
      </c>
      <c r="H616" s="33" t="s">
        <v>457</v>
      </c>
      <c r="I616" s="45" t="s">
        <v>30</v>
      </c>
    </row>
    <row r="617" spans="1:9" s="19" customFormat="1" x14ac:dyDescent="0.35">
      <c r="A617" s="33" t="s">
        <v>762</v>
      </c>
      <c r="B617" s="33" t="s">
        <v>1777</v>
      </c>
      <c r="C617" s="34" t="s">
        <v>1778</v>
      </c>
      <c r="D617" s="35">
        <v>4033.33</v>
      </c>
      <c r="E617" s="36">
        <v>4839.9960000000001</v>
      </c>
      <c r="F617" s="37">
        <v>44652</v>
      </c>
      <c r="G617" s="33" t="s">
        <v>825</v>
      </c>
      <c r="H617" s="33" t="s">
        <v>457</v>
      </c>
      <c r="I617" s="45" t="s">
        <v>857</v>
      </c>
    </row>
    <row r="618" spans="1:9" s="19" customFormat="1" x14ac:dyDescent="0.35">
      <c r="A618" s="33" t="s">
        <v>762</v>
      </c>
      <c r="B618" s="33" t="s">
        <v>1779</v>
      </c>
      <c r="C618" s="34" t="s">
        <v>1780</v>
      </c>
      <c r="D618" s="35">
        <v>5158.33</v>
      </c>
      <c r="E618" s="36">
        <v>6189.9960000000001</v>
      </c>
      <c r="F618" s="37">
        <v>44652</v>
      </c>
      <c r="G618" s="33" t="s">
        <v>825</v>
      </c>
      <c r="H618" s="33" t="s">
        <v>457</v>
      </c>
      <c r="I618" s="45" t="s">
        <v>857</v>
      </c>
    </row>
    <row r="619" spans="1:9" s="19" customFormat="1" x14ac:dyDescent="0.35">
      <c r="A619" s="33" t="s">
        <v>762</v>
      </c>
      <c r="B619" s="33" t="s">
        <v>1781</v>
      </c>
      <c r="C619" s="34" t="s">
        <v>1782</v>
      </c>
      <c r="D619" s="35">
        <v>5158.33</v>
      </c>
      <c r="E619" s="36">
        <v>6189.9960000000001</v>
      </c>
      <c r="F619" s="37">
        <v>44652</v>
      </c>
      <c r="G619" s="33" t="s">
        <v>825</v>
      </c>
      <c r="H619" s="33" t="s">
        <v>457</v>
      </c>
      <c r="I619" s="45" t="s">
        <v>1001</v>
      </c>
    </row>
    <row r="620" spans="1:9" s="19" customFormat="1" x14ac:dyDescent="0.35">
      <c r="A620" s="33" t="s">
        <v>762</v>
      </c>
      <c r="B620" s="33" t="s">
        <v>1783</v>
      </c>
      <c r="C620" s="34" t="s">
        <v>459</v>
      </c>
      <c r="D620" s="35">
        <v>6991.67</v>
      </c>
      <c r="E620" s="36">
        <v>8390.003999999999</v>
      </c>
      <c r="F620" s="37">
        <v>44652</v>
      </c>
      <c r="G620" s="33" t="s">
        <v>825</v>
      </c>
      <c r="H620" s="33" t="s">
        <v>457</v>
      </c>
      <c r="I620" s="45" t="s">
        <v>830</v>
      </c>
    </row>
    <row r="621" spans="1:9" s="19" customFormat="1" x14ac:dyDescent="0.35">
      <c r="A621" s="33" t="s">
        <v>829</v>
      </c>
      <c r="B621" s="33" t="s">
        <v>458</v>
      </c>
      <c r="C621" s="34" t="s">
        <v>459</v>
      </c>
      <c r="D621" s="35">
        <v>7491.666666666667</v>
      </c>
      <c r="E621" s="36">
        <v>8990</v>
      </c>
      <c r="F621" s="37">
        <v>45394</v>
      </c>
      <c r="G621" s="33" t="s">
        <v>825</v>
      </c>
      <c r="H621" s="33" t="s">
        <v>457</v>
      </c>
      <c r="I621" s="45" t="s">
        <v>830</v>
      </c>
    </row>
    <row r="622" spans="1:9" s="19" customFormat="1" x14ac:dyDescent="0.35">
      <c r="A622" s="33" t="s">
        <v>762</v>
      </c>
      <c r="B622" s="33" t="s">
        <v>1784</v>
      </c>
      <c r="C622" s="34" t="s">
        <v>1785</v>
      </c>
      <c r="D622" s="35">
        <v>6991.67</v>
      </c>
      <c r="E622" s="36">
        <v>8390.003999999999</v>
      </c>
      <c r="F622" s="37">
        <v>44652</v>
      </c>
      <c r="G622" s="33" t="s">
        <v>825</v>
      </c>
      <c r="H622" s="33" t="s">
        <v>457</v>
      </c>
      <c r="I622" s="45" t="s">
        <v>830</v>
      </c>
    </row>
    <row r="623" spans="1:9" s="19" customFormat="1" x14ac:dyDescent="0.35">
      <c r="A623" s="33" t="s">
        <v>762</v>
      </c>
      <c r="B623" s="33" t="s">
        <v>1786</v>
      </c>
      <c r="C623" s="34" t="s">
        <v>1787</v>
      </c>
      <c r="D623" s="35">
        <v>7575</v>
      </c>
      <c r="E623" s="36">
        <v>9090</v>
      </c>
      <c r="F623" s="37">
        <v>44652</v>
      </c>
      <c r="G623" s="33" t="s">
        <v>825</v>
      </c>
      <c r="H623" s="33" t="s">
        <v>457</v>
      </c>
      <c r="I623" s="45" t="s">
        <v>830</v>
      </c>
    </row>
    <row r="624" spans="1:9" s="19" customFormat="1" x14ac:dyDescent="0.35">
      <c r="A624" s="33" t="s">
        <v>829</v>
      </c>
      <c r="B624" s="33" t="s">
        <v>460</v>
      </c>
      <c r="C624" s="56" t="s">
        <v>1788</v>
      </c>
      <c r="D624" s="39">
        <v>4158.3333333333339</v>
      </c>
      <c r="E624" s="36">
        <v>4990.0000000000009</v>
      </c>
      <c r="F624" s="37">
        <v>45261</v>
      </c>
      <c r="G624" s="33" t="s">
        <v>825</v>
      </c>
      <c r="H624" s="33" t="s">
        <v>457</v>
      </c>
      <c r="I624" s="45" t="s">
        <v>830</v>
      </c>
    </row>
    <row r="625" spans="1:9" s="19" customFormat="1" x14ac:dyDescent="0.35">
      <c r="A625" s="33" t="s">
        <v>829</v>
      </c>
      <c r="B625" s="46" t="s">
        <v>723</v>
      </c>
      <c r="C625" s="47" t="s">
        <v>1789</v>
      </c>
      <c r="D625" s="35">
        <v>38325</v>
      </c>
      <c r="E625" s="36">
        <v>45990</v>
      </c>
      <c r="F625" s="37">
        <v>45261</v>
      </c>
      <c r="G625" s="46" t="s">
        <v>825</v>
      </c>
      <c r="H625" s="44" t="s">
        <v>724</v>
      </c>
      <c r="I625" s="48" t="s">
        <v>884</v>
      </c>
    </row>
    <row r="626" spans="1:9" s="19" customFormat="1" x14ac:dyDescent="0.35">
      <c r="A626" s="33" t="s">
        <v>829</v>
      </c>
      <c r="B626" s="46" t="s">
        <v>728</v>
      </c>
      <c r="C626" s="47" t="s">
        <v>1790</v>
      </c>
      <c r="D626" s="35">
        <v>44991.67</v>
      </c>
      <c r="E626" s="36">
        <v>53990.003999999994</v>
      </c>
      <c r="F626" s="37">
        <v>45261</v>
      </c>
      <c r="G626" s="46" t="s">
        <v>825</v>
      </c>
      <c r="H626" s="44" t="s">
        <v>724</v>
      </c>
      <c r="I626" s="48" t="s">
        <v>884</v>
      </c>
    </row>
    <row r="627" spans="1:9" s="19" customFormat="1" x14ac:dyDescent="0.35">
      <c r="A627" s="33" t="s">
        <v>829</v>
      </c>
      <c r="B627" s="46" t="s">
        <v>731</v>
      </c>
      <c r="C627" s="47" t="s">
        <v>1791</v>
      </c>
      <c r="D627" s="35">
        <v>49991.67</v>
      </c>
      <c r="E627" s="36">
        <v>59990.003999999994</v>
      </c>
      <c r="F627" s="37">
        <v>45261</v>
      </c>
      <c r="G627" s="46" t="s">
        <v>825</v>
      </c>
      <c r="H627" s="44" t="s">
        <v>724</v>
      </c>
      <c r="I627" s="48" t="s">
        <v>884</v>
      </c>
    </row>
    <row r="628" spans="1:9" s="19" customFormat="1" x14ac:dyDescent="0.35">
      <c r="A628" s="33" t="s">
        <v>829</v>
      </c>
      <c r="B628" s="46" t="s">
        <v>732</v>
      </c>
      <c r="C628" s="47" t="s">
        <v>1792</v>
      </c>
      <c r="D628" s="35">
        <v>53325</v>
      </c>
      <c r="E628" s="36">
        <v>63990</v>
      </c>
      <c r="F628" s="37">
        <v>45261</v>
      </c>
      <c r="G628" s="46" t="s">
        <v>825</v>
      </c>
      <c r="H628" s="44" t="s">
        <v>724</v>
      </c>
      <c r="I628" s="48" t="s">
        <v>884</v>
      </c>
    </row>
    <row r="629" spans="1:9" s="19" customFormat="1" x14ac:dyDescent="0.35">
      <c r="A629" s="33" t="s">
        <v>829</v>
      </c>
      <c r="B629" s="46" t="s">
        <v>729</v>
      </c>
      <c r="C629" s="47" t="s">
        <v>1793</v>
      </c>
      <c r="D629" s="35">
        <v>24158.33</v>
      </c>
      <c r="E629" s="36">
        <v>28989.996000000003</v>
      </c>
      <c r="F629" s="37">
        <v>45261</v>
      </c>
      <c r="G629" s="46" t="s">
        <v>825</v>
      </c>
      <c r="H629" s="44" t="s">
        <v>724</v>
      </c>
      <c r="I629" s="48" t="s">
        <v>884</v>
      </c>
    </row>
    <row r="630" spans="1:9" s="19" customFormat="1" x14ac:dyDescent="0.35">
      <c r="A630" s="33" t="s">
        <v>829</v>
      </c>
      <c r="B630" s="46" t="s">
        <v>730</v>
      </c>
      <c r="C630" s="47" t="s">
        <v>1794</v>
      </c>
      <c r="D630" s="35">
        <v>25408.33</v>
      </c>
      <c r="E630" s="36">
        <v>30489.995999999999</v>
      </c>
      <c r="F630" s="37">
        <v>45261</v>
      </c>
      <c r="G630" s="46" t="s">
        <v>825</v>
      </c>
      <c r="H630" s="44" t="s">
        <v>724</v>
      </c>
      <c r="I630" s="48" t="s">
        <v>884</v>
      </c>
    </row>
    <row r="631" spans="1:9" s="19" customFormat="1" x14ac:dyDescent="0.35">
      <c r="A631" s="33" t="s">
        <v>829</v>
      </c>
      <c r="B631" s="46" t="s">
        <v>726</v>
      </c>
      <c r="C631" s="47" t="s">
        <v>1795</v>
      </c>
      <c r="D631" s="35">
        <v>26658.33</v>
      </c>
      <c r="E631" s="36">
        <v>31989.995999999999</v>
      </c>
      <c r="F631" s="37">
        <v>45261</v>
      </c>
      <c r="G631" s="46" t="s">
        <v>825</v>
      </c>
      <c r="H631" s="44" t="s">
        <v>724</v>
      </c>
      <c r="I631" s="48" t="s">
        <v>884</v>
      </c>
    </row>
    <row r="632" spans="1:9" s="19" customFormat="1" x14ac:dyDescent="0.35">
      <c r="A632" s="33" t="s">
        <v>829</v>
      </c>
      <c r="B632" s="33" t="s">
        <v>43</v>
      </c>
      <c r="C632" s="34" t="s">
        <v>1796</v>
      </c>
      <c r="D632" s="35">
        <v>4991.666666666667</v>
      </c>
      <c r="E632" s="36">
        <v>5990</v>
      </c>
      <c r="F632" s="37">
        <v>45261</v>
      </c>
      <c r="G632" s="33" t="s">
        <v>825</v>
      </c>
      <c r="H632" s="33" t="s">
        <v>44</v>
      </c>
      <c r="I632" s="45" t="s">
        <v>30</v>
      </c>
    </row>
    <row r="633" spans="1:9" s="19" customFormat="1" x14ac:dyDescent="0.35">
      <c r="A633" s="33" t="s">
        <v>829</v>
      </c>
      <c r="B633" s="33" t="s">
        <v>45</v>
      </c>
      <c r="C633" s="34" t="s">
        <v>1797</v>
      </c>
      <c r="D633" s="35">
        <v>5908.3333333333339</v>
      </c>
      <c r="E633" s="36">
        <v>7090.0000000000009</v>
      </c>
      <c r="F633" s="37">
        <v>45261</v>
      </c>
      <c r="G633" s="33" t="s">
        <v>825</v>
      </c>
      <c r="H633" s="33" t="s">
        <v>44</v>
      </c>
      <c r="I633" s="45" t="s">
        <v>30</v>
      </c>
    </row>
    <row r="634" spans="1:9" s="19" customFormat="1" x14ac:dyDescent="0.35">
      <c r="A634" s="33" t="s">
        <v>762</v>
      </c>
      <c r="B634" s="33" t="s">
        <v>1798</v>
      </c>
      <c r="C634" s="34" t="s">
        <v>1799</v>
      </c>
      <c r="D634" s="35">
        <v>7325</v>
      </c>
      <c r="E634" s="36">
        <v>8790</v>
      </c>
      <c r="F634" s="37">
        <v>44652</v>
      </c>
      <c r="G634" s="33" t="s">
        <v>825</v>
      </c>
      <c r="H634" s="33" t="s">
        <v>1800</v>
      </c>
      <c r="I634" s="45" t="s">
        <v>841</v>
      </c>
    </row>
    <row r="635" spans="1:9" s="19" customFormat="1" x14ac:dyDescent="0.35">
      <c r="A635" s="33" t="s">
        <v>762</v>
      </c>
      <c r="B635" s="33" t="s">
        <v>1801</v>
      </c>
      <c r="C635" s="34" t="s">
        <v>1802</v>
      </c>
      <c r="D635" s="35">
        <v>5908.33</v>
      </c>
      <c r="E635" s="36">
        <v>7089.9960000000001</v>
      </c>
      <c r="F635" s="37">
        <v>44652</v>
      </c>
      <c r="G635" s="33" t="s">
        <v>825</v>
      </c>
      <c r="H635" s="33" t="s">
        <v>1803</v>
      </c>
      <c r="I635" s="45" t="s">
        <v>1120</v>
      </c>
    </row>
    <row r="636" spans="1:9" s="19" customFormat="1" x14ac:dyDescent="0.35">
      <c r="A636" s="33" t="s">
        <v>829</v>
      </c>
      <c r="B636" s="33" t="s">
        <v>464</v>
      </c>
      <c r="C636" s="38" t="s">
        <v>465</v>
      </c>
      <c r="D636" s="39">
        <v>12075</v>
      </c>
      <c r="E636" s="36">
        <v>14490</v>
      </c>
      <c r="F636" s="37">
        <v>45261</v>
      </c>
      <c r="G636" s="33" t="s">
        <v>825</v>
      </c>
      <c r="H636" s="33" t="s">
        <v>466</v>
      </c>
      <c r="I636" s="45" t="s">
        <v>349</v>
      </c>
    </row>
    <row r="637" spans="1:9" s="19" customFormat="1" x14ac:dyDescent="0.35">
      <c r="A637" s="33" t="s">
        <v>762</v>
      </c>
      <c r="B637" s="33" t="s">
        <v>805</v>
      </c>
      <c r="C637" s="34" t="s">
        <v>806</v>
      </c>
      <c r="D637" s="35">
        <v>5408.33</v>
      </c>
      <c r="E637" s="36">
        <v>6489.9960000000001</v>
      </c>
      <c r="F637" s="37">
        <v>44655</v>
      </c>
      <c r="G637" s="33" t="s">
        <v>825</v>
      </c>
      <c r="H637" s="33" t="s">
        <v>466</v>
      </c>
      <c r="I637" s="45" t="s">
        <v>761</v>
      </c>
    </row>
    <row r="638" spans="1:9" s="19" customFormat="1" x14ac:dyDescent="0.35">
      <c r="A638" s="33" t="s">
        <v>762</v>
      </c>
      <c r="B638" s="33" t="s">
        <v>807</v>
      </c>
      <c r="C638" s="34" t="s">
        <v>808</v>
      </c>
      <c r="D638" s="35">
        <v>4408.33</v>
      </c>
      <c r="E638" s="36">
        <v>5289.9960000000001</v>
      </c>
      <c r="F638" s="37">
        <v>44655</v>
      </c>
      <c r="G638" s="33" t="s">
        <v>825</v>
      </c>
      <c r="H638" s="33" t="s">
        <v>466</v>
      </c>
      <c r="I638" s="45" t="s">
        <v>766</v>
      </c>
    </row>
    <row r="639" spans="1:9" s="19" customFormat="1" x14ac:dyDescent="0.35">
      <c r="A639" s="33" t="s">
        <v>762</v>
      </c>
      <c r="B639" s="49" t="s">
        <v>1804</v>
      </c>
      <c r="C639" s="34" t="s">
        <v>1805</v>
      </c>
      <c r="D639" s="42">
        <v>11575</v>
      </c>
      <c r="E639" s="43">
        <v>13890</v>
      </c>
      <c r="F639" s="37">
        <v>45331</v>
      </c>
      <c r="G639" s="33" t="s">
        <v>825</v>
      </c>
      <c r="H639" s="33" t="s">
        <v>1806</v>
      </c>
      <c r="I639" s="45" t="s">
        <v>766</v>
      </c>
    </row>
    <row r="640" spans="1:9" s="19" customFormat="1" x14ac:dyDescent="0.35">
      <c r="A640" s="33" t="s">
        <v>762</v>
      </c>
      <c r="B640" s="49" t="s">
        <v>790</v>
      </c>
      <c r="C640" s="34" t="s">
        <v>1807</v>
      </c>
      <c r="D640" s="42">
        <v>7158.33</v>
      </c>
      <c r="E640" s="43">
        <v>8589.9959999999992</v>
      </c>
      <c r="F640" s="37">
        <v>44652</v>
      </c>
      <c r="G640" s="33" t="s">
        <v>825</v>
      </c>
      <c r="H640" s="33" t="s">
        <v>786</v>
      </c>
      <c r="I640" s="45" t="s">
        <v>769</v>
      </c>
    </row>
    <row r="641" spans="1:9" s="19" customFormat="1" x14ac:dyDescent="0.35">
      <c r="A641" s="33" t="s">
        <v>762</v>
      </c>
      <c r="B641" s="49" t="s">
        <v>785</v>
      </c>
      <c r="C641" s="34" t="s">
        <v>1808</v>
      </c>
      <c r="D641" s="42">
        <v>8241.67</v>
      </c>
      <c r="E641" s="43">
        <v>9890.003999999999</v>
      </c>
      <c r="F641" s="37">
        <v>44652</v>
      </c>
      <c r="G641" s="33" t="s">
        <v>825</v>
      </c>
      <c r="H641" s="33" t="s">
        <v>786</v>
      </c>
      <c r="I641" s="45" t="s">
        <v>761</v>
      </c>
    </row>
    <row r="642" spans="1:9" s="19" customFormat="1" x14ac:dyDescent="0.35">
      <c r="A642" s="33" t="s">
        <v>762</v>
      </c>
      <c r="B642" s="49" t="s">
        <v>1809</v>
      </c>
      <c r="C642" s="34" t="s">
        <v>1810</v>
      </c>
      <c r="D642" s="42">
        <v>9991.67</v>
      </c>
      <c r="E642" s="43">
        <v>11990.003999999999</v>
      </c>
      <c r="F642" s="37">
        <v>44652</v>
      </c>
      <c r="G642" s="33" t="s">
        <v>825</v>
      </c>
      <c r="H642" s="33" t="s">
        <v>786</v>
      </c>
      <c r="I642" s="45" t="s">
        <v>761</v>
      </c>
    </row>
    <row r="643" spans="1:9" s="19" customFormat="1" x14ac:dyDescent="0.35">
      <c r="A643" s="33" t="s">
        <v>762</v>
      </c>
      <c r="B643" s="49" t="s">
        <v>787</v>
      </c>
      <c r="C643" s="34" t="s">
        <v>1811</v>
      </c>
      <c r="D643" s="42">
        <v>6908.33</v>
      </c>
      <c r="E643" s="43">
        <v>8289.9959999999992</v>
      </c>
      <c r="F643" s="37">
        <v>44652</v>
      </c>
      <c r="G643" s="33" t="s">
        <v>825</v>
      </c>
      <c r="H643" s="33" t="s">
        <v>786</v>
      </c>
      <c r="I643" s="45" t="s">
        <v>764</v>
      </c>
    </row>
    <row r="644" spans="1:9" s="19" customFormat="1" x14ac:dyDescent="0.35">
      <c r="A644" s="33" t="s">
        <v>762</v>
      </c>
      <c r="B644" s="49" t="s">
        <v>1812</v>
      </c>
      <c r="C644" s="34" t="s">
        <v>1813</v>
      </c>
      <c r="D644" s="42">
        <v>7241.67</v>
      </c>
      <c r="E644" s="43">
        <v>8690.003999999999</v>
      </c>
      <c r="F644" s="37">
        <v>44652</v>
      </c>
      <c r="G644" s="33" t="s">
        <v>825</v>
      </c>
      <c r="H644" s="33" t="s">
        <v>786</v>
      </c>
      <c r="I644" s="45" t="s">
        <v>764</v>
      </c>
    </row>
    <row r="645" spans="1:9" s="19" customFormat="1" x14ac:dyDescent="0.35">
      <c r="A645" s="33" t="s">
        <v>762</v>
      </c>
      <c r="B645" s="49" t="s">
        <v>791</v>
      </c>
      <c r="C645" s="34" t="s">
        <v>1814</v>
      </c>
      <c r="D645" s="42">
        <v>7491.6699999999992</v>
      </c>
      <c r="E645" s="43">
        <v>8990.003999999999</v>
      </c>
      <c r="F645" s="37">
        <v>44652</v>
      </c>
      <c r="G645" s="33" t="s">
        <v>825</v>
      </c>
      <c r="H645" s="33" t="s">
        <v>786</v>
      </c>
      <c r="I645" s="45" t="s">
        <v>777</v>
      </c>
    </row>
    <row r="646" spans="1:9" s="19" customFormat="1" x14ac:dyDescent="0.35">
      <c r="A646" s="33" t="s">
        <v>762</v>
      </c>
      <c r="B646" s="49" t="s">
        <v>1815</v>
      </c>
      <c r="C646" s="34" t="s">
        <v>1816</v>
      </c>
      <c r="D646" s="42">
        <v>7575</v>
      </c>
      <c r="E646" s="43">
        <v>9090</v>
      </c>
      <c r="F646" s="37">
        <v>44652</v>
      </c>
      <c r="G646" s="33" t="s">
        <v>825</v>
      </c>
      <c r="H646" s="33" t="s">
        <v>786</v>
      </c>
      <c r="I646" s="45" t="s">
        <v>766</v>
      </c>
    </row>
    <row r="647" spans="1:9" s="19" customFormat="1" x14ac:dyDescent="0.35">
      <c r="A647" s="33" t="s">
        <v>762</v>
      </c>
      <c r="B647" s="49" t="s">
        <v>788</v>
      </c>
      <c r="C647" s="34" t="s">
        <v>1817</v>
      </c>
      <c r="D647" s="42">
        <v>6991.6699999999992</v>
      </c>
      <c r="E647" s="43">
        <v>8390.003999999999</v>
      </c>
      <c r="F647" s="37">
        <v>44652</v>
      </c>
      <c r="G647" s="33" t="s">
        <v>825</v>
      </c>
      <c r="H647" s="33" t="s">
        <v>786</v>
      </c>
      <c r="I647" s="45" t="s">
        <v>766</v>
      </c>
    </row>
    <row r="648" spans="1:9" s="19" customFormat="1" x14ac:dyDescent="0.35">
      <c r="A648" s="33" t="s">
        <v>762</v>
      </c>
      <c r="B648" s="49" t="s">
        <v>789</v>
      </c>
      <c r="C648" s="34" t="s">
        <v>1818</v>
      </c>
      <c r="D648" s="42">
        <v>5991.67</v>
      </c>
      <c r="E648" s="43">
        <v>7190.0039999999999</v>
      </c>
      <c r="F648" s="37">
        <v>44652</v>
      </c>
      <c r="G648" s="33" t="s">
        <v>825</v>
      </c>
      <c r="H648" s="33" t="s">
        <v>786</v>
      </c>
      <c r="I648" s="45" t="s">
        <v>766</v>
      </c>
    </row>
    <row r="649" spans="1:9" s="19" customFormat="1" x14ac:dyDescent="0.35">
      <c r="A649" s="33" t="s">
        <v>762</v>
      </c>
      <c r="B649" s="33" t="s">
        <v>1819</v>
      </c>
      <c r="C649" s="34" t="s">
        <v>1820</v>
      </c>
      <c r="D649" s="35">
        <v>533.33000000000004</v>
      </c>
      <c r="E649" s="36">
        <v>639.99599999999998</v>
      </c>
      <c r="F649" s="37">
        <v>44652</v>
      </c>
      <c r="G649" s="33" t="s">
        <v>825</v>
      </c>
      <c r="H649" s="33" t="s">
        <v>1821</v>
      </c>
      <c r="I649" s="45" t="s">
        <v>835</v>
      </c>
    </row>
    <row r="650" spans="1:9" s="19" customFormat="1" x14ac:dyDescent="0.35">
      <c r="A650" s="33" t="s">
        <v>762</v>
      </c>
      <c r="B650" s="33" t="s">
        <v>1822</v>
      </c>
      <c r="C650" s="34" t="s">
        <v>1823</v>
      </c>
      <c r="D650" s="35">
        <v>81658.33</v>
      </c>
      <c r="E650" s="36">
        <v>97989.995999999999</v>
      </c>
      <c r="F650" s="37">
        <v>44652</v>
      </c>
      <c r="G650" s="33" t="s">
        <v>825</v>
      </c>
      <c r="H650" s="33" t="s">
        <v>1821</v>
      </c>
      <c r="I650" s="45" t="s">
        <v>1824</v>
      </c>
    </row>
    <row r="651" spans="1:9" s="19" customFormat="1" x14ac:dyDescent="0.35">
      <c r="A651" s="33" t="s">
        <v>762</v>
      </c>
      <c r="B651" s="49" t="s">
        <v>1825</v>
      </c>
      <c r="C651" s="34" t="s">
        <v>1826</v>
      </c>
      <c r="D651" s="42">
        <v>14991.67</v>
      </c>
      <c r="E651" s="43">
        <v>17990.004000000001</v>
      </c>
      <c r="F651" s="37">
        <v>44652</v>
      </c>
      <c r="G651" s="33" t="s">
        <v>825</v>
      </c>
      <c r="H651" s="33" t="s">
        <v>1827</v>
      </c>
      <c r="I651" s="45" t="s">
        <v>769</v>
      </c>
    </row>
    <row r="652" spans="1:9" s="19" customFormat="1" x14ac:dyDescent="0.35">
      <c r="A652" s="33" t="s">
        <v>762</v>
      </c>
      <c r="B652" s="49" t="s">
        <v>1828</v>
      </c>
      <c r="C652" s="34" t="s">
        <v>1829</v>
      </c>
      <c r="D652" s="42">
        <v>19158.330000000002</v>
      </c>
      <c r="E652" s="43">
        <v>22989.996000000003</v>
      </c>
      <c r="F652" s="37">
        <v>44652</v>
      </c>
      <c r="G652" s="33" t="s">
        <v>825</v>
      </c>
      <c r="H652" s="33" t="s">
        <v>1827</v>
      </c>
      <c r="I652" s="45" t="s">
        <v>761</v>
      </c>
    </row>
    <row r="653" spans="1:9" s="19" customFormat="1" x14ac:dyDescent="0.35">
      <c r="A653" s="33" t="s">
        <v>762</v>
      </c>
      <c r="B653" s="49" t="s">
        <v>1830</v>
      </c>
      <c r="C653" s="34" t="s">
        <v>1831</v>
      </c>
      <c r="D653" s="42">
        <v>28325</v>
      </c>
      <c r="E653" s="43">
        <v>33990</v>
      </c>
      <c r="F653" s="37">
        <v>44652</v>
      </c>
      <c r="G653" s="33" t="s">
        <v>825</v>
      </c>
      <c r="H653" s="33" t="s">
        <v>1827</v>
      </c>
      <c r="I653" s="45" t="s">
        <v>761</v>
      </c>
    </row>
    <row r="654" spans="1:9" s="19" customFormat="1" x14ac:dyDescent="0.35">
      <c r="A654" s="33" t="s">
        <v>762</v>
      </c>
      <c r="B654" s="49" t="s">
        <v>1832</v>
      </c>
      <c r="C654" s="34" t="s">
        <v>1833</v>
      </c>
      <c r="D654" s="42">
        <v>19991.669999999998</v>
      </c>
      <c r="E654" s="43">
        <v>23990.003999999997</v>
      </c>
      <c r="F654" s="37">
        <v>44652</v>
      </c>
      <c r="G654" s="33" t="s">
        <v>825</v>
      </c>
      <c r="H654" s="33" t="s">
        <v>1827</v>
      </c>
      <c r="I654" s="45" t="s">
        <v>761</v>
      </c>
    </row>
    <row r="655" spans="1:9" s="19" customFormat="1" x14ac:dyDescent="0.35">
      <c r="A655" s="33" t="s">
        <v>762</v>
      </c>
      <c r="B655" s="49" t="s">
        <v>1834</v>
      </c>
      <c r="C655" s="34" t="s">
        <v>1835</v>
      </c>
      <c r="D655" s="42">
        <v>11658.33</v>
      </c>
      <c r="E655" s="43">
        <v>13989.995999999999</v>
      </c>
      <c r="F655" s="37">
        <v>44652</v>
      </c>
      <c r="G655" s="33" t="s">
        <v>825</v>
      </c>
      <c r="H655" s="33" t="s">
        <v>1827</v>
      </c>
      <c r="I655" s="45" t="s">
        <v>764</v>
      </c>
    </row>
    <row r="656" spans="1:9" s="19" customFormat="1" x14ac:dyDescent="0.35">
      <c r="A656" s="33" t="s">
        <v>762</v>
      </c>
      <c r="B656" s="49" t="s">
        <v>1836</v>
      </c>
      <c r="C656" s="34" t="s">
        <v>1837</v>
      </c>
      <c r="D656" s="42">
        <v>9991.67</v>
      </c>
      <c r="E656" s="43">
        <v>11990.003999999999</v>
      </c>
      <c r="F656" s="37">
        <v>44652</v>
      </c>
      <c r="G656" s="33" t="s">
        <v>825</v>
      </c>
      <c r="H656" s="33" t="s">
        <v>1827</v>
      </c>
      <c r="I656" s="45" t="s">
        <v>766</v>
      </c>
    </row>
    <row r="657" spans="1:9" s="19" customFormat="1" x14ac:dyDescent="0.35">
      <c r="A657" s="33" t="s">
        <v>762</v>
      </c>
      <c r="B657" s="49" t="s">
        <v>1838</v>
      </c>
      <c r="C657" s="34" t="s">
        <v>1839</v>
      </c>
      <c r="D657" s="42">
        <v>9575</v>
      </c>
      <c r="E657" s="43">
        <v>11490</v>
      </c>
      <c r="F657" s="37">
        <v>44652</v>
      </c>
      <c r="G657" s="33" t="s">
        <v>825</v>
      </c>
      <c r="H657" s="33" t="s">
        <v>1827</v>
      </c>
      <c r="I657" s="45" t="s">
        <v>766</v>
      </c>
    </row>
    <row r="658" spans="1:9" s="19" customFormat="1" ht="29" x14ac:dyDescent="0.35">
      <c r="A658" s="33" t="s">
        <v>762</v>
      </c>
      <c r="B658" s="49" t="s">
        <v>1840</v>
      </c>
      <c r="C658" s="34" t="s">
        <v>1841</v>
      </c>
      <c r="D658" s="42">
        <v>10825</v>
      </c>
      <c r="E658" s="43">
        <v>12990</v>
      </c>
      <c r="F658" s="37">
        <v>44652</v>
      </c>
      <c r="G658" s="33" t="s">
        <v>825</v>
      </c>
      <c r="H658" s="33" t="s">
        <v>1827</v>
      </c>
      <c r="I658" s="45" t="s">
        <v>766</v>
      </c>
    </row>
    <row r="659" spans="1:9" s="19" customFormat="1" ht="29" x14ac:dyDescent="0.35">
      <c r="A659" s="33" t="s">
        <v>762</v>
      </c>
      <c r="B659" s="49" t="s">
        <v>1842</v>
      </c>
      <c r="C659" s="34" t="s">
        <v>1843</v>
      </c>
      <c r="D659" s="42">
        <v>16241.67</v>
      </c>
      <c r="E659" s="43">
        <v>19490.004000000001</v>
      </c>
      <c r="F659" s="37">
        <v>44652</v>
      </c>
      <c r="G659" s="33" t="s">
        <v>825</v>
      </c>
      <c r="H659" s="33" t="s">
        <v>1827</v>
      </c>
      <c r="I659" s="45" t="s">
        <v>766</v>
      </c>
    </row>
    <row r="660" spans="1:9" s="19" customFormat="1" x14ac:dyDescent="0.35">
      <c r="A660" s="33" t="s">
        <v>762</v>
      </c>
      <c r="B660" s="49" t="s">
        <v>1844</v>
      </c>
      <c r="C660" s="34" t="s">
        <v>1845</v>
      </c>
      <c r="D660" s="42">
        <v>17908.330000000002</v>
      </c>
      <c r="E660" s="43">
        <v>21489.996000000003</v>
      </c>
      <c r="F660" s="37">
        <v>44652</v>
      </c>
      <c r="G660" s="33" t="s">
        <v>825</v>
      </c>
      <c r="H660" s="33" t="s">
        <v>1827</v>
      </c>
      <c r="I660" s="45" t="s">
        <v>766</v>
      </c>
    </row>
    <row r="661" spans="1:9" s="19" customFormat="1" x14ac:dyDescent="0.35">
      <c r="A661" s="33" t="s">
        <v>762</v>
      </c>
      <c r="B661" s="49" t="s">
        <v>1846</v>
      </c>
      <c r="C661" s="34" t="s">
        <v>1847</v>
      </c>
      <c r="D661" s="42">
        <v>14158.33</v>
      </c>
      <c r="E661" s="43">
        <v>16989.995999999999</v>
      </c>
      <c r="F661" s="37">
        <v>44652</v>
      </c>
      <c r="G661" s="33" t="s">
        <v>825</v>
      </c>
      <c r="H661" s="33" t="s">
        <v>1827</v>
      </c>
      <c r="I661" s="45" t="s">
        <v>766</v>
      </c>
    </row>
    <row r="662" spans="1:9" s="19" customFormat="1" x14ac:dyDescent="0.35">
      <c r="A662" s="33" t="s">
        <v>762</v>
      </c>
      <c r="B662" s="49" t="s">
        <v>1848</v>
      </c>
      <c r="C662" s="34" t="s">
        <v>1849</v>
      </c>
      <c r="D662" s="42">
        <v>14158.33</v>
      </c>
      <c r="E662" s="43">
        <v>16989.995999999999</v>
      </c>
      <c r="F662" s="37">
        <v>44652</v>
      </c>
      <c r="G662" s="33" t="s">
        <v>825</v>
      </c>
      <c r="H662" s="33" t="s">
        <v>1827</v>
      </c>
      <c r="I662" s="45" t="s">
        <v>766</v>
      </c>
    </row>
    <row r="663" spans="1:9" s="19" customFormat="1" x14ac:dyDescent="0.35">
      <c r="A663" s="33" t="s">
        <v>762</v>
      </c>
      <c r="B663" s="49" t="s">
        <v>1850</v>
      </c>
      <c r="C663" s="34" t="s">
        <v>1851</v>
      </c>
      <c r="D663" s="42">
        <v>3991.67</v>
      </c>
      <c r="E663" s="43">
        <v>4790.0039999999999</v>
      </c>
      <c r="F663" s="37">
        <v>44652</v>
      </c>
      <c r="G663" s="33" t="s">
        <v>825</v>
      </c>
      <c r="H663" s="33" t="s">
        <v>1852</v>
      </c>
      <c r="I663" s="45" t="s">
        <v>1853</v>
      </c>
    </row>
    <row r="664" spans="1:9" s="19" customFormat="1" x14ac:dyDescent="0.35">
      <c r="A664" s="33" t="s">
        <v>762</v>
      </c>
      <c r="B664" s="49" t="s">
        <v>1854</v>
      </c>
      <c r="C664" s="34" t="s">
        <v>1855</v>
      </c>
      <c r="D664" s="42">
        <v>1908.33</v>
      </c>
      <c r="E664" s="43">
        <v>2289.9959999999996</v>
      </c>
      <c r="F664" s="37">
        <v>44652</v>
      </c>
      <c r="G664" s="33" t="s">
        <v>825</v>
      </c>
      <c r="H664" s="33" t="s">
        <v>1852</v>
      </c>
      <c r="I664" s="45" t="s">
        <v>1856</v>
      </c>
    </row>
    <row r="665" spans="1:9" s="19" customFormat="1" x14ac:dyDescent="0.35">
      <c r="A665" s="33" t="s">
        <v>762</v>
      </c>
      <c r="B665" s="49" t="s">
        <v>1857</v>
      </c>
      <c r="C665" s="34" t="s">
        <v>1858</v>
      </c>
      <c r="D665" s="42">
        <v>1741.67</v>
      </c>
      <c r="E665" s="43">
        <v>2090.0039999999999</v>
      </c>
      <c r="F665" s="37">
        <v>44652</v>
      </c>
      <c r="G665" s="33" t="s">
        <v>825</v>
      </c>
      <c r="H665" s="33" t="s">
        <v>1859</v>
      </c>
      <c r="I665" s="45" t="s">
        <v>1860</v>
      </c>
    </row>
    <row r="666" spans="1:9" s="19" customFormat="1" x14ac:dyDescent="0.35">
      <c r="A666" s="33" t="s">
        <v>762</v>
      </c>
      <c r="B666" s="49" t="s">
        <v>1861</v>
      </c>
      <c r="C666" s="34" t="s">
        <v>1862</v>
      </c>
      <c r="D666" s="42">
        <v>1658.33</v>
      </c>
      <c r="E666" s="43">
        <v>1989.9959999999999</v>
      </c>
      <c r="F666" s="37">
        <v>44652</v>
      </c>
      <c r="G666" s="33" t="s">
        <v>825</v>
      </c>
      <c r="H666" s="33" t="s">
        <v>1859</v>
      </c>
      <c r="I666" s="45" t="s">
        <v>1860</v>
      </c>
    </row>
    <row r="667" spans="1:9" s="19" customFormat="1" x14ac:dyDescent="0.35">
      <c r="A667" s="33" t="s">
        <v>762</v>
      </c>
      <c r="B667" s="49" t="s">
        <v>1863</v>
      </c>
      <c r="C667" s="34" t="s">
        <v>1864</v>
      </c>
      <c r="D667" s="42">
        <v>1241.67</v>
      </c>
      <c r="E667" s="43">
        <v>1490.0040000000001</v>
      </c>
      <c r="F667" s="37">
        <v>44652</v>
      </c>
      <c r="G667" s="33" t="s">
        <v>825</v>
      </c>
      <c r="H667" s="33" t="s">
        <v>1859</v>
      </c>
      <c r="I667" s="45" t="s">
        <v>1860</v>
      </c>
    </row>
    <row r="668" spans="1:9" s="19" customFormat="1" x14ac:dyDescent="0.35">
      <c r="A668" s="33" t="s">
        <v>762</v>
      </c>
      <c r="B668" s="49" t="s">
        <v>1865</v>
      </c>
      <c r="C668" s="34" t="s">
        <v>1866</v>
      </c>
      <c r="D668" s="42">
        <v>1075</v>
      </c>
      <c r="E668" s="43">
        <v>1290</v>
      </c>
      <c r="F668" s="37">
        <v>44652</v>
      </c>
      <c r="G668" s="33" t="s">
        <v>825</v>
      </c>
      <c r="H668" s="33" t="s">
        <v>1859</v>
      </c>
      <c r="I668" s="45" t="s">
        <v>1860</v>
      </c>
    </row>
    <row r="669" spans="1:9" s="19" customFormat="1" x14ac:dyDescent="0.35">
      <c r="A669" s="33" t="s">
        <v>762</v>
      </c>
      <c r="B669" s="40" t="s">
        <v>1867</v>
      </c>
      <c r="C669" s="34" t="s">
        <v>1868</v>
      </c>
      <c r="D669" s="42">
        <v>2408.33</v>
      </c>
      <c r="E669" s="43">
        <v>2889.9959999999996</v>
      </c>
      <c r="F669" s="37">
        <v>44652</v>
      </c>
      <c r="G669" s="40" t="s">
        <v>825</v>
      </c>
      <c r="H669" s="33" t="s">
        <v>1859</v>
      </c>
      <c r="I669" s="45" t="s">
        <v>1860</v>
      </c>
    </row>
    <row r="670" spans="1:9" s="19" customFormat="1" x14ac:dyDescent="0.35">
      <c r="A670" s="33" t="s">
        <v>762</v>
      </c>
      <c r="B670" s="33" t="s">
        <v>1869</v>
      </c>
      <c r="C670" s="34" t="s">
        <v>1870</v>
      </c>
      <c r="D670" s="35">
        <v>103325</v>
      </c>
      <c r="E670" s="36">
        <v>123990</v>
      </c>
      <c r="F670" s="37">
        <v>44652</v>
      </c>
      <c r="G670" s="33" t="s">
        <v>825</v>
      </c>
      <c r="H670" s="33" t="s">
        <v>1871</v>
      </c>
      <c r="I670" s="45" t="s">
        <v>144</v>
      </c>
    </row>
    <row r="671" spans="1:9" s="19" customFormat="1" ht="33.4" customHeight="1" x14ac:dyDescent="0.35">
      <c r="A671" s="33" t="s">
        <v>762</v>
      </c>
      <c r="B671" s="33" t="s">
        <v>1872</v>
      </c>
      <c r="C671" s="34" t="s">
        <v>1873</v>
      </c>
      <c r="D671" s="35">
        <v>57491.67</v>
      </c>
      <c r="E671" s="36">
        <v>68990.004000000001</v>
      </c>
      <c r="F671" s="37">
        <v>44652</v>
      </c>
      <c r="G671" s="33" t="s">
        <v>825</v>
      </c>
      <c r="H671" s="33" t="s">
        <v>1871</v>
      </c>
      <c r="I671" s="45" t="s">
        <v>144</v>
      </c>
    </row>
    <row r="672" spans="1:9" s="19" customFormat="1" x14ac:dyDescent="0.35">
      <c r="A672" s="33" t="s">
        <v>762</v>
      </c>
      <c r="B672" s="33" t="s">
        <v>1874</v>
      </c>
      <c r="C672" s="34" t="s">
        <v>1875</v>
      </c>
      <c r="D672" s="35">
        <v>209991.67</v>
      </c>
      <c r="E672" s="36">
        <v>251990.00400000002</v>
      </c>
      <c r="F672" s="37">
        <v>44652</v>
      </c>
      <c r="G672" s="33" t="s">
        <v>825</v>
      </c>
      <c r="H672" s="33" t="s">
        <v>1871</v>
      </c>
      <c r="I672" s="45" t="s">
        <v>844</v>
      </c>
    </row>
    <row r="673" spans="1:9" s="19" customFormat="1" x14ac:dyDescent="0.35">
      <c r="A673" s="33" t="s">
        <v>762</v>
      </c>
      <c r="B673" s="33" t="s">
        <v>1876</v>
      </c>
      <c r="C673" s="34" t="s">
        <v>1877</v>
      </c>
      <c r="D673" s="35">
        <v>1950</v>
      </c>
      <c r="E673" s="36">
        <v>2340</v>
      </c>
      <c r="F673" s="37">
        <v>44652</v>
      </c>
      <c r="G673" s="33" t="s">
        <v>825</v>
      </c>
      <c r="H673" s="33" t="s">
        <v>1878</v>
      </c>
      <c r="I673" s="45" t="s">
        <v>1066</v>
      </c>
    </row>
    <row r="674" spans="1:9" s="19" customFormat="1" ht="31.4" customHeight="1" x14ac:dyDescent="0.35">
      <c r="A674" s="33" t="s">
        <v>762</v>
      </c>
      <c r="B674" s="33" t="s">
        <v>1879</v>
      </c>
      <c r="C674" s="34" t="s">
        <v>1880</v>
      </c>
      <c r="D674" s="35">
        <v>1533.33</v>
      </c>
      <c r="E674" s="36">
        <v>1839.9959999999999</v>
      </c>
      <c r="F674" s="37">
        <v>44652</v>
      </c>
      <c r="G674" s="33" t="s">
        <v>825</v>
      </c>
      <c r="H674" s="33" t="s">
        <v>1878</v>
      </c>
      <c r="I674" s="45" t="s">
        <v>1066</v>
      </c>
    </row>
    <row r="675" spans="1:9" s="19" customFormat="1" x14ac:dyDescent="0.35">
      <c r="A675" s="33" t="s">
        <v>762</v>
      </c>
      <c r="B675" s="33" t="s">
        <v>1881</v>
      </c>
      <c r="C675" s="34" t="s">
        <v>1882</v>
      </c>
      <c r="D675" s="35">
        <v>3908.33</v>
      </c>
      <c r="E675" s="36">
        <v>4689.9960000000001</v>
      </c>
      <c r="F675" s="37">
        <v>44652</v>
      </c>
      <c r="G675" s="33" t="s">
        <v>825</v>
      </c>
      <c r="H675" s="33" t="s">
        <v>1878</v>
      </c>
      <c r="I675" s="45" t="s">
        <v>857</v>
      </c>
    </row>
    <row r="676" spans="1:9" s="19" customFormat="1" x14ac:dyDescent="0.35">
      <c r="A676" s="33" t="s">
        <v>762</v>
      </c>
      <c r="B676" s="33" t="s">
        <v>1883</v>
      </c>
      <c r="C676" s="34" t="s">
        <v>1884</v>
      </c>
      <c r="D676" s="35">
        <v>6158.33</v>
      </c>
      <c r="E676" s="36">
        <v>7389.9959999999992</v>
      </c>
      <c r="F676" s="37">
        <v>44652</v>
      </c>
      <c r="G676" s="33" t="s">
        <v>825</v>
      </c>
      <c r="H676" s="33" t="s">
        <v>1885</v>
      </c>
      <c r="I676" s="45" t="s">
        <v>894</v>
      </c>
    </row>
    <row r="677" spans="1:9" s="19" customFormat="1" ht="29" x14ac:dyDescent="0.35">
      <c r="A677" s="33" t="s">
        <v>829</v>
      </c>
      <c r="B677" s="44" t="s">
        <v>116</v>
      </c>
      <c r="C677" s="34" t="s">
        <v>1886</v>
      </c>
      <c r="D677" s="35">
        <v>14158.333333333334</v>
      </c>
      <c r="E677" s="36">
        <v>16990</v>
      </c>
      <c r="F677" s="37">
        <v>45261</v>
      </c>
      <c r="G677" s="46" t="s">
        <v>825</v>
      </c>
      <c r="H677" s="44" t="s">
        <v>93</v>
      </c>
      <c r="I677" s="63" t="s">
        <v>86</v>
      </c>
    </row>
    <row r="678" spans="1:9" s="19" customFormat="1" ht="29" x14ac:dyDescent="0.35">
      <c r="A678" s="33" t="s">
        <v>829</v>
      </c>
      <c r="B678" s="44" t="s">
        <v>129</v>
      </c>
      <c r="C678" s="34" t="s">
        <v>1887</v>
      </c>
      <c r="D678" s="35">
        <v>14158.333333333334</v>
      </c>
      <c r="E678" s="36">
        <v>16990</v>
      </c>
      <c r="F678" s="37">
        <v>45261</v>
      </c>
      <c r="G678" s="46" t="s">
        <v>825</v>
      </c>
      <c r="H678" s="44" t="s">
        <v>93</v>
      </c>
      <c r="I678" s="63" t="s">
        <v>86</v>
      </c>
    </row>
    <row r="679" spans="1:9" s="19" customFormat="1" ht="29" x14ac:dyDescent="0.35">
      <c r="A679" s="33" t="s">
        <v>829</v>
      </c>
      <c r="B679" s="44" t="s">
        <v>103</v>
      </c>
      <c r="C679" s="34" t="s">
        <v>1888</v>
      </c>
      <c r="D679" s="35">
        <v>14158.333333333334</v>
      </c>
      <c r="E679" s="36">
        <v>16990</v>
      </c>
      <c r="F679" s="37">
        <v>45261</v>
      </c>
      <c r="G679" s="46" t="s">
        <v>825</v>
      </c>
      <c r="H679" s="44" t="s">
        <v>93</v>
      </c>
      <c r="I679" s="63" t="s">
        <v>86</v>
      </c>
    </row>
    <row r="680" spans="1:9" s="19" customFormat="1" ht="29" x14ac:dyDescent="0.35">
      <c r="A680" s="33" t="s">
        <v>829</v>
      </c>
      <c r="B680" s="44" t="s">
        <v>117</v>
      </c>
      <c r="C680" s="34" t="s">
        <v>1889</v>
      </c>
      <c r="D680" s="35">
        <v>14158.333333333334</v>
      </c>
      <c r="E680" s="36">
        <v>16990</v>
      </c>
      <c r="F680" s="37">
        <v>45261</v>
      </c>
      <c r="G680" s="46" t="s">
        <v>825</v>
      </c>
      <c r="H680" s="44" t="s">
        <v>93</v>
      </c>
      <c r="I680" s="63" t="s">
        <v>86</v>
      </c>
    </row>
    <row r="681" spans="1:9" s="19" customFormat="1" ht="29" x14ac:dyDescent="0.35">
      <c r="A681" s="33" t="s">
        <v>829</v>
      </c>
      <c r="B681" s="44" t="s">
        <v>130</v>
      </c>
      <c r="C681" s="34" t="s">
        <v>1890</v>
      </c>
      <c r="D681" s="35">
        <v>14158.333333333334</v>
      </c>
      <c r="E681" s="36">
        <v>16990</v>
      </c>
      <c r="F681" s="37">
        <v>45261</v>
      </c>
      <c r="G681" s="46" t="s">
        <v>825</v>
      </c>
      <c r="H681" s="44" t="s">
        <v>93</v>
      </c>
      <c r="I681" s="63" t="s">
        <v>86</v>
      </c>
    </row>
    <row r="682" spans="1:9" s="19" customFormat="1" ht="29" x14ac:dyDescent="0.35">
      <c r="A682" s="33" t="s">
        <v>829</v>
      </c>
      <c r="B682" s="44" t="s">
        <v>104</v>
      </c>
      <c r="C682" s="34" t="s">
        <v>1891</v>
      </c>
      <c r="D682" s="35">
        <v>14158.333333333334</v>
      </c>
      <c r="E682" s="36">
        <v>16990</v>
      </c>
      <c r="F682" s="37">
        <v>45261</v>
      </c>
      <c r="G682" s="46" t="s">
        <v>825</v>
      </c>
      <c r="H682" s="44" t="s">
        <v>93</v>
      </c>
      <c r="I682" s="63" t="s">
        <v>86</v>
      </c>
    </row>
    <row r="683" spans="1:9" s="19" customFormat="1" ht="27.75" customHeight="1" x14ac:dyDescent="0.35">
      <c r="A683" s="33" t="s">
        <v>829</v>
      </c>
      <c r="B683" s="44" t="s">
        <v>118</v>
      </c>
      <c r="C683" s="34" t="s">
        <v>1892</v>
      </c>
      <c r="D683" s="35">
        <v>14991.666666666668</v>
      </c>
      <c r="E683" s="36">
        <v>17990</v>
      </c>
      <c r="F683" s="37">
        <v>45261</v>
      </c>
      <c r="G683" s="46" t="s">
        <v>825</v>
      </c>
      <c r="H683" s="44" t="s">
        <v>93</v>
      </c>
      <c r="I683" s="63" t="s">
        <v>86</v>
      </c>
    </row>
    <row r="684" spans="1:9" s="19" customFormat="1" ht="29" x14ac:dyDescent="0.35">
      <c r="A684" s="33" t="s">
        <v>829</v>
      </c>
      <c r="B684" s="44" t="s">
        <v>131</v>
      </c>
      <c r="C684" s="34" t="s">
        <v>1893</v>
      </c>
      <c r="D684" s="35">
        <v>14991.666666666668</v>
      </c>
      <c r="E684" s="36">
        <v>17990</v>
      </c>
      <c r="F684" s="37">
        <v>45261</v>
      </c>
      <c r="G684" s="46" t="s">
        <v>825</v>
      </c>
      <c r="H684" s="44" t="s">
        <v>93</v>
      </c>
      <c r="I684" s="63" t="s">
        <v>86</v>
      </c>
    </row>
    <row r="685" spans="1:9" s="19" customFormat="1" ht="29" x14ac:dyDescent="0.35">
      <c r="A685" s="33" t="s">
        <v>829</v>
      </c>
      <c r="B685" s="53" t="s">
        <v>105</v>
      </c>
      <c r="C685" s="34" t="s">
        <v>1894</v>
      </c>
      <c r="D685" s="35">
        <v>14991.666666666668</v>
      </c>
      <c r="E685" s="36">
        <v>17990</v>
      </c>
      <c r="F685" s="37">
        <v>45261</v>
      </c>
      <c r="G685" s="46" t="s">
        <v>825</v>
      </c>
      <c r="H685" s="44" t="s">
        <v>93</v>
      </c>
      <c r="I685" s="63" t="s">
        <v>86</v>
      </c>
    </row>
    <row r="686" spans="1:9" s="19" customFormat="1" ht="29" x14ac:dyDescent="0.35">
      <c r="A686" s="33" t="s">
        <v>829</v>
      </c>
      <c r="B686" s="44" t="s">
        <v>119</v>
      </c>
      <c r="C686" s="34" t="s">
        <v>1895</v>
      </c>
      <c r="D686" s="35">
        <v>14991.666666666668</v>
      </c>
      <c r="E686" s="36">
        <v>17990</v>
      </c>
      <c r="F686" s="37">
        <v>45261</v>
      </c>
      <c r="G686" s="46" t="s">
        <v>825</v>
      </c>
      <c r="H686" s="44" t="s">
        <v>93</v>
      </c>
      <c r="I686" s="63" t="s">
        <v>86</v>
      </c>
    </row>
    <row r="687" spans="1:9" s="19" customFormat="1" ht="29" x14ac:dyDescent="0.35">
      <c r="A687" s="33" t="s">
        <v>829</v>
      </c>
      <c r="B687" s="44" t="s">
        <v>132</v>
      </c>
      <c r="C687" s="34" t="s">
        <v>1896</v>
      </c>
      <c r="D687" s="35">
        <v>14991.666666666668</v>
      </c>
      <c r="E687" s="36">
        <v>17990</v>
      </c>
      <c r="F687" s="37">
        <v>45261</v>
      </c>
      <c r="G687" s="46" t="s">
        <v>825</v>
      </c>
      <c r="H687" s="44" t="s">
        <v>93</v>
      </c>
      <c r="I687" s="63" t="s">
        <v>86</v>
      </c>
    </row>
    <row r="688" spans="1:9" s="19" customFormat="1" x14ac:dyDescent="0.35">
      <c r="A688" s="33" t="s">
        <v>829</v>
      </c>
      <c r="B688" s="44" t="s">
        <v>106</v>
      </c>
      <c r="C688" s="34" t="s">
        <v>1897</v>
      </c>
      <c r="D688" s="35">
        <v>14991.666666666668</v>
      </c>
      <c r="E688" s="36">
        <v>17990</v>
      </c>
      <c r="F688" s="37">
        <v>45261</v>
      </c>
      <c r="G688" s="46" t="s">
        <v>825</v>
      </c>
      <c r="H688" s="44" t="s">
        <v>93</v>
      </c>
      <c r="I688" s="63" t="s">
        <v>86</v>
      </c>
    </row>
    <row r="689" spans="1:9" s="19" customFormat="1" ht="29" x14ac:dyDescent="0.35">
      <c r="A689" s="33" t="s">
        <v>829</v>
      </c>
      <c r="B689" s="44" t="s">
        <v>120</v>
      </c>
      <c r="C689" s="34" t="s">
        <v>1898</v>
      </c>
      <c r="D689" s="35">
        <v>20825</v>
      </c>
      <c r="E689" s="36">
        <v>24990</v>
      </c>
      <c r="F689" s="37">
        <v>45261</v>
      </c>
      <c r="G689" s="46" t="s">
        <v>825</v>
      </c>
      <c r="H689" s="44" t="s">
        <v>93</v>
      </c>
      <c r="I689" s="63" t="s">
        <v>86</v>
      </c>
    </row>
    <row r="690" spans="1:9" s="19" customFormat="1" x14ac:dyDescent="0.35">
      <c r="A690" s="33" t="s">
        <v>829</v>
      </c>
      <c r="B690" s="44" t="s">
        <v>133</v>
      </c>
      <c r="C690" s="34" t="s">
        <v>1899</v>
      </c>
      <c r="D690" s="35">
        <v>20825</v>
      </c>
      <c r="E690" s="36">
        <v>24990</v>
      </c>
      <c r="F690" s="37">
        <v>45261</v>
      </c>
      <c r="G690" s="46" t="s">
        <v>825</v>
      </c>
      <c r="H690" s="44" t="s">
        <v>93</v>
      </c>
      <c r="I690" s="63" t="s">
        <v>86</v>
      </c>
    </row>
    <row r="691" spans="1:9" s="19" customFormat="1" ht="29" x14ac:dyDescent="0.35">
      <c r="A691" s="33" t="s">
        <v>829</v>
      </c>
      <c r="B691" s="44" t="s">
        <v>107</v>
      </c>
      <c r="C691" s="34" t="s">
        <v>1900</v>
      </c>
      <c r="D691" s="35">
        <v>20825</v>
      </c>
      <c r="E691" s="36">
        <v>24990</v>
      </c>
      <c r="F691" s="37">
        <v>45261</v>
      </c>
      <c r="G691" s="46" t="s">
        <v>825</v>
      </c>
      <c r="H691" s="44" t="s">
        <v>93</v>
      </c>
      <c r="I691" s="63" t="s">
        <v>86</v>
      </c>
    </row>
    <row r="692" spans="1:9" s="64" customFormat="1" ht="29" x14ac:dyDescent="0.35">
      <c r="A692" s="33" t="s">
        <v>829</v>
      </c>
      <c r="B692" s="8" t="s">
        <v>121</v>
      </c>
      <c r="C692" s="9" t="s">
        <v>122</v>
      </c>
      <c r="D692" s="10">
        <v>21658.333333333336</v>
      </c>
      <c r="E692" s="11">
        <v>25990</v>
      </c>
      <c r="F692" s="12">
        <v>45218</v>
      </c>
      <c r="G692" s="33" t="s">
        <v>825</v>
      </c>
      <c r="H692" s="33" t="s">
        <v>93</v>
      </c>
      <c r="I692" s="45" t="s">
        <v>86</v>
      </c>
    </row>
    <row r="693" spans="1:9" s="64" customFormat="1" ht="29" x14ac:dyDescent="0.35">
      <c r="A693" s="33" t="s">
        <v>829</v>
      </c>
      <c r="B693" s="8" t="s">
        <v>134</v>
      </c>
      <c r="C693" s="9" t="s">
        <v>135</v>
      </c>
      <c r="D693" s="10">
        <v>21658.333333333336</v>
      </c>
      <c r="E693" s="11">
        <v>25990</v>
      </c>
      <c r="F693" s="12">
        <v>45218</v>
      </c>
      <c r="G693" s="33" t="s">
        <v>825</v>
      </c>
      <c r="H693" s="33" t="s">
        <v>93</v>
      </c>
      <c r="I693" s="45" t="s">
        <v>86</v>
      </c>
    </row>
    <row r="694" spans="1:9" s="64" customFormat="1" ht="29" x14ac:dyDescent="0.35">
      <c r="A694" s="33" t="s">
        <v>829</v>
      </c>
      <c r="B694" s="8" t="s">
        <v>108</v>
      </c>
      <c r="C694" s="9" t="s">
        <v>109</v>
      </c>
      <c r="D694" s="10">
        <v>22075</v>
      </c>
      <c r="E694" s="11">
        <v>26490</v>
      </c>
      <c r="F694" s="12">
        <v>45218</v>
      </c>
      <c r="G694" s="33" t="s">
        <v>825</v>
      </c>
      <c r="H694" s="33" t="s">
        <v>93</v>
      </c>
      <c r="I694" s="45" t="s">
        <v>86</v>
      </c>
    </row>
    <row r="695" spans="1:9" s="19" customFormat="1" x14ac:dyDescent="0.35">
      <c r="A695" s="33" t="s">
        <v>829</v>
      </c>
      <c r="B695" s="44" t="s">
        <v>111</v>
      </c>
      <c r="C695" s="34" t="s">
        <v>1901</v>
      </c>
      <c r="D695" s="35">
        <v>14991.666666666668</v>
      </c>
      <c r="E695" s="36">
        <v>17990</v>
      </c>
      <c r="F695" s="37">
        <v>45261</v>
      </c>
      <c r="G695" s="46" t="s">
        <v>825</v>
      </c>
      <c r="H695" s="44" t="s">
        <v>93</v>
      </c>
      <c r="I695" s="63" t="s">
        <v>27</v>
      </c>
    </row>
    <row r="696" spans="1:9" s="19" customFormat="1" x14ac:dyDescent="0.35">
      <c r="A696" s="33" t="s">
        <v>829</v>
      </c>
      <c r="B696" s="44" t="s">
        <v>124</v>
      </c>
      <c r="C696" s="34" t="s">
        <v>1902</v>
      </c>
      <c r="D696" s="35">
        <v>14991.666666666668</v>
      </c>
      <c r="E696" s="36">
        <v>17990</v>
      </c>
      <c r="F696" s="37">
        <v>45261</v>
      </c>
      <c r="G696" s="46" t="s">
        <v>825</v>
      </c>
      <c r="H696" s="44" t="s">
        <v>93</v>
      </c>
      <c r="I696" s="63" t="s">
        <v>27</v>
      </c>
    </row>
    <row r="697" spans="1:9" s="19" customFormat="1" x14ac:dyDescent="0.35">
      <c r="A697" s="33" t="s">
        <v>829</v>
      </c>
      <c r="B697" s="44" t="s">
        <v>92</v>
      </c>
      <c r="C697" s="34" t="s">
        <v>1903</v>
      </c>
      <c r="D697" s="35">
        <v>14991.666666666668</v>
      </c>
      <c r="E697" s="36">
        <v>17990</v>
      </c>
      <c r="F697" s="37">
        <v>45261</v>
      </c>
      <c r="G697" s="46" t="s">
        <v>825</v>
      </c>
      <c r="H697" s="44" t="s">
        <v>93</v>
      </c>
      <c r="I697" s="63" t="s">
        <v>27</v>
      </c>
    </row>
    <row r="698" spans="1:9" s="19" customFormat="1" x14ac:dyDescent="0.35">
      <c r="A698" s="33" t="s">
        <v>829</v>
      </c>
      <c r="B698" s="44" t="s">
        <v>112</v>
      </c>
      <c r="C698" s="34" t="s">
        <v>1904</v>
      </c>
      <c r="D698" s="35">
        <v>16658.333333333336</v>
      </c>
      <c r="E698" s="36">
        <v>19990.000000000004</v>
      </c>
      <c r="F698" s="37">
        <v>45261</v>
      </c>
      <c r="G698" s="46" t="s">
        <v>825</v>
      </c>
      <c r="H698" s="44" t="s">
        <v>93</v>
      </c>
      <c r="I698" s="63" t="s">
        <v>27</v>
      </c>
    </row>
    <row r="699" spans="1:9" s="19" customFormat="1" x14ac:dyDescent="0.35">
      <c r="A699" s="33" t="s">
        <v>829</v>
      </c>
      <c r="B699" s="44" t="s">
        <v>125</v>
      </c>
      <c r="C699" s="34" t="s">
        <v>1905</v>
      </c>
      <c r="D699" s="35">
        <v>16658.333333333336</v>
      </c>
      <c r="E699" s="36">
        <v>19990.000000000004</v>
      </c>
      <c r="F699" s="37">
        <v>45261</v>
      </c>
      <c r="G699" s="46" t="s">
        <v>825</v>
      </c>
      <c r="H699" s="44" t="s">
        <v>93</v>
      </c>
      <c r="I699" s="63" t="s">
        <v>27</v>
      </c>
    </row>
    <row r="700" spans="1:9" s="19" customFormat="1" x14ac:dyDescent="0.35">
      <c r="A700" s="33" t="s">
        <v>829</v>
      </c>
      <c r="B700" s="44" t="s">
        <v>95</v>
      </c>
      <c r="C700" s="34" t="s">
        <v>1906</v>
      </c>
      <c r="D700" s="35">
        <v>16658.333333333336</v>
      </c>
      <c r="E700" s="36">
        <v>19990.000000000004</v>
      </c>
      <c r="F700" s="37">
        <v>45261</v>
      </c>
      <c r="G700" s="46" t="s">
        <v>825</v>
      </c>
      <c r="H700" s="44" t="s">
        <v>93</v>
      </c>
      <c r="I700" s="63" t="s">
        <v>27</v>
      </c>
    </row>
    <row r="701" spans="1:9" s="19" customFormat="1" x14ac:dyDescent="0.35">
      <c r="A701" s="33" t="s">
        <v>829</v>
      </c>
      <c r="B701" s="44" t="s">
        <v>113</v>
      </c>
      <c r="C701" s="34" t="s">
        <v>1907</v>
      </c>
      <c r="D701" s="35">
        <v>18325</v>
      </c>
      <c r="E701" s="36">
        <v>21990</v>
      </c>
      <c r="F701" s="37">
        <v>45261</v>
      </c>
      <c r="G701" s="46" t="s">
        <v>825</v>
      </c>
      <c r="H701" s="44" t="s">
        <v>93</v>
      </c>
      <c r="I701" s="63" t="s">
        <v>27</v>
      </c>
    </row>
    <row r="702" spans="1:9" s="19" customFormat="1" x14ac:dyDescent="0.35">
      <c r="A702" s="33" t="s">
        <v>829</v>
      </c>
      <c r="B702" s="44" t="s">
        <v>126</v>
      </c>
      <c r="C702" s="34" t="s">
        <v>1908</v>
      </c>
      <c r="D702" s="35">
        <v>18325</v>
      </c>
      <c r="E702" s="36">
        <v>21990</v>
      </c>
      <c r="F702" s="37">
        <v>45261</v>
      </c>
      <c r="G702" s="46" t="s">
        <v>825</v>
      </c>
      <c r="H702" s="44" t="s">
        <v>93</v>
      </c>
      <c r="I702" s="63" t="s">
        <v>27</v>
      </c>
    </row>
    <row r="703" spans="1:9" s="19" customFormat="1" x14ac:dyDescent="0.35">
      <c r="A703" s="33" t="s">
        <v>829</v>
      </c>
      <c r="B703" s="44" t="s">
        <v>97</v>
      </c>
      <c r="C703" s="34" t="s">
        <v>1909</v>
      </c>
      <c r="D703" s="35">
        <v>18325</v>
      </c>
      <c r="E703" s="36">
        <v>21990</v>
      </c>
      <c r="F703" s="37">
        <v>45261</v>
      </c>
      <c r="G703" s="46" t="s">
        <v>825</v>
      </c>
      <c r="H703" s="44" t="s">
        <v>93</v>
      </c>
      <c r="I703" s="63" t="s">
        <v>27</v>
      </c>
    </row>
    <row r="704" spans="1:9" s="64" customFormat="1" x14ac:dyDescent="0.35">
      <c r="A704" s="33" t="s">
        <v>829</v>
      </c>
      <c r="B704" s="8" t="s">
        <v>114</v>
      </c>
      <c r="C704" s="9" t="s">
        <v>115</v>
      </c>
      <c r="D704" s="10">
        <v>21241.666666666668</v>
      </c>
      <c r="E704" s="11">
        <v>25490</v>
      </c>
      <c r="F704" s="12">
        <v>45218</v>
      </c>
      <c r="G704" s="33" t="s">
        <v>825</v>
      </c>
      <c r="H704" s="33" t="s">
        <v>93</v>
      </c>
      <c r="I704" s="45" t="s">
        <v>27</v>
      </c>
    </row>
    <row r="705" spans="1:9" s="64" customFormat="1" x14ac:dyDescent="0.35">
      <c r="A705" s="33" t="s">
        <v>829</v>
      </c>
      <c r="B705" s="8" t="s">
        <v>127</v>
      </c>
      <c r="C705" s="9" t="s">
        <v>128</v>
      </c>
      <c r="D705" s="10">
        <v>19158.333333333336</v>
      </c>
      <c r="E705" s="11">
        <v>22990</v>
      </c>
      <c r="F705" s="12">
        <v>45218</v>
      </c>
      <c r="G705" s="33" t="s">
        <v>825</v>
      </c>
      <c r="H705" s="33" t="s">
        <v>93</v>
      </c>
      <c r="I705" s="45" t="s">
        <v>27</v>
      </c>
    </row>
    <row r="706" spans="1:9" s="64" customFormat="1" x14ac:dyDescent="0.35">
      <c r="A706" s="33" t="s">
        <v>829</v>
      </c>
      <c r="B706" s="8" t="s">
        <v>99</v>
      </c>
      <c r="C706" s="9" t="s">
        <v>100</v>
      </c>
      <c r="D706" s="10">
        <v>21241.666666666668</v>
      </c>
      <c r="E706" s="11">
        <v>25490</v>
      </c>
      <c r="F706" s="12">
        <v>45218</v>
      </c>
      <c r="G706" s="33" t="s">
        <v>825</v>
      </c>
      <c r="H706" s="33" t="s">
        <v>93</v>
      </c>
      <c r="I706" s="45" t="s">
        <v>27</v>
      </c>
    </row>
    <row r="707" spans="1:9" s="19" customFormat="1" x14ac:dyDescent="0.35">
      <c r="A707" s="33" t="s">
        <v>829</v>
      </c>
      <c r="B707" s="44" t="s">
        <v>94</v>
      </c>
      <c r="C707" s="47" t="s">
        <v>1910</v>
      </c>
      <c r="D707" s="35">
        <v>8325</v>
      </c>
      <c r="E707" s="36">
        <v>9990</v>
      </c>
      <c r="F707" s="37">
        <v>45261</v>
      </c>
      <c r="G707" s="46" t="s">
        <v>825</v>
      </c>
      <c r="H707" s="44" t="s">
        <v>93</v>
      </c>
      <c r="I707" s="63" t="s">
        <v>30</v>
      </c>
    </row>
    <row r="708" spans="1:9" s="19" customFormat="1" x14ac:dyDescent="0.35">
      <c r="A708" s="33" t="s">
        <v>829</v>
      </c>
      <c r="B708" s="44" t="s">
        <v>96</v>
      </c>
      <c r="C708" s="47" t="s">
        <v>1911</v>
      </c>
      <c r="D708" s="35">
        <v>9991.6666666666679</v>
      </c>
      <c r="E708" s="36">
        <v>11990.000000000002</v>
      </c>
      <c r="F708" s="37">
        <v>45261</v>
      </c>
      <c r="G708" s="46" t="s">
        <v>825</v>
      </c>
      <c r="H708" s="44" t="s">
        <v>93</v>
      </c>
      <c r="I708" s="63" t="s">
        <v>30</v>
      </c>
    </row>
    <row r="709" spans="1:9" s="19" customFormat="1" x14ac:dyDescent="0.35">
      <c r="A709" s="33" t="s">
        <v>829</v>
      </c>
      <c r="B709" s="44" t="s">
        <v>98</v>
      </c>
      <c r="C709" s="47" t="s">
        <v>1912</v>
      </c>
      <c r="D709" s="35">
        <v>11658.333333333334</v>
      </c>
      <c r="E709" s="36">
        <v>13990</v>
      </c>
      <c r="F709" s="37">
        <v>45261</v>
      </c>
      <c r="G709" s="46" t="s">
        <v>825</v>
      </c>
      <c r="H709" s="44" t="s">
        <v>93</v>
      </c>
      <c r="I709" s="63" t="s">
        <v>30</v>
      </c>
    </row>
    <row r="710" spans="1:9" s="19" customFormat="1" x14ac:dyDescent="0.35">
      <c r="A710" s="33" t="s">
        <v>829</v>
      </c>
      <c r="B710" s="44" t="s">
        <v>101</v>
      </c>
      <c r="C710" s="47" t="s">
        <v>1913</v>
      </c>
      <c r="D710" s="35">
        <v>14991.67</v>
      </c>
      <c r="E710" s="36">
        <v>17990</v>
      </c>
      <c r="F710" s="37">
        <v>44655</v>
      </c>
      <c r="G710" s="46" t="s">
        <v>825</v>
      </c>
      <c r="H710" s="44" t="s">
        <v>93</v>
      </c>
      <c r="I710" s="63" t="s">
        <v>30</v>
      </c>
    </row>
    <row r="711" spans="1:9" s="19" customFormat="1" x14ac:dyDescent="0.35">
      <c r="A711" s="33" t="s">
        <v>829</v>
      </c>
      <c r="B711" s="44" t="s">
        <v>102</v>
      </c>
      <c r="C711" s="47" t="s">
        <v>1914</v>
      </c>
      <c r="D711" s="35">
        <v>14991.67</v>
      </c>
      <c r="E711" s="36">
        <v>17990</v>
      </c>
      <c r="F711" s="37">
        <v>45146</v>
      </c>
      <c r="G711" s="46" t="s">
        <v>825</v>
      </c>
      <c r="H711" s="44" t="s">
        <v>93</v>
      </c>
      <c r="I711" s="63" t="s">
        <v>30</v>
      </c>
    </row>
    <row r="712" spans="1:9" s="19" customFormat="1" ht="27.75" customHeight="1" x14ac:dyDescent="0.35">
      <c r="A712" s="33" t="s">
        <v>829</v>
      </c>
      <c r="B712" s="44" t="s">
        <v>123</v>
      </c>
      <c r="C712" s="34" t="s">
        <v>1915</v>
      </c>
      <c r="D712" s="35">
        <v>15825</v>
      </c>
      <c r="E712" s="36">
        <v>18990</v>
      </c>
      <c r="F712" s="37">
        <v>45261</v>
      </c>
      <c r="G712" s="46" t="s">
        <v>825</v>
      </c>
      <c r="H712" s="44" t="s">
        <v>93</v>
      </c>
      <c r="I712" s="63" t="s">
        <v>48</v>
      </c>
    </row>
    <row r="713" spans="1:9" s="19" customFormat="1" x14ac:dyDescent="0.35">
      <c r="A713" s="33" t="s">
        <v>829</v>
      </c>
      <c r="B713" s="44" t="s">
        <v>136</v>
      </c>
      <c r="C713" s="34" t="s">
        <v>1916</v>
      </c>
      <c r="D713" s="35">
        <v>15825</v>
      </c>
      <c r="E713" s="36">
        <v>18990</v>
      </c>
      <c r="F713" s="37">
        <v>45261</v>
      </c>
      <c r="G713" s="46" t="s">
        <v>825</v>
      </c>
      <c r="H713" s="44" t="s">
        <v>93</v>
      </c>
      <c r="I713" s="63" t="s">
        <v>48</v>
      </c>
    </row>
    <row r="714" spans="1:9" s="19" customFormat="1" x14ac:dyDescent="0.35">
      <c r="A714" s="33" t="s">
        <v>829</v>
      </c>
      <c r="B714" s="44" t="s">
        <v>110</v>
      </c>
      <c r="C714" s="34" t="s">
        <v>1917</v>
      </c>
      <c r="D714" s="35">
        <v>15825</v>
      </c>
      <c r="E714" s="36">
        <v>18990</v>
      </c>
      <c r="F714" s="37">
        <v>45261</v>
      </c>
      <c r="G714" s="46" t="s">
        <v>825</v>
      </c>
      <c r="H714" s="44" t="s">
        <v>93</v>
      </c>
      <c r="I714" s="63" t="s">
        <v>48</v>
      </c>
    </row>
    <row r="715" spans="1:9" s="64" customFormat="1" x14ac:dyDescent="0.35">
      <c r="A715" s="33" t="s">
        <v>829</v>
      </c>
      <c r="B715" s="8" t="s">
        <v>40</v>
      </c>
      <c r="C715" s="9" t="s">
        <v>41</v>
      </c>
      <c r="D715" s="10">
        <v>8325</v>
      </c>
      <c r="E715" s="11">
        <v>9990</v>
      </c>
      <c r="F715" s="12">
        <v>45220</v>
      </c>
      <c r="G715" s="33" t="s">
        <v>825</v>
      </c>
      <c r="H715" s="33" t="s">
        <v>26</v>
      </c>
      <c r="I715" s="45" t="s">
        <v>42</v>
      </c>
    </row>
    <row r="716" spans="1:9" s="19" customFormat="1" x14ac:dyDescent="0.35">
      <c r="A716" s="33" t="s">
        <v>829</v>
      </c>
      <c r="B716" s="8" t="s">
        <v>53</v>
      </c>
      <c r="C716" s="9" t="s">
        <v>54</v>
      </c>
      <c r="D716" s="10">
        <v>8325</v>
      </c>
      <c r="E716" s="11">
        <v>9990</v>
      </c>
      <c r="F716" s="12">
        <v>45220</v>
      </c>
      <c r="G716" s="33" t="s">
        <v>825</v>
      </c>
      <c r="H716" s="33" t="s">
        <v>26</v>
      </c>
      <c r="I716" s="45" t="s">
        <v>42</v>
      </c>
    </row>
    <row r="717" spans="1:9" s="19" customFormat="1" x14ac:dyDescent="0.35">
      <c r="A717" s="33" t="s">
        <v>829</v>
      </c>
      <c r="B717" s="8" t="s">
        <v>55</v>
      </c>
      <c r="C717" s="9" t="s">
        <v>56</v>
      </c>
      <c r="D717" s="10">
        <v>8325</v>
      </c>
      <c r="E717" s="11">
        <v>9990</v>
      </c>
      <c r="F717" s="12">
        <v>45220</v>
      </c>
      <c r="G717" s="33" t="s">
        <v>825</v>
      </c>
      <c r="H717" s="33" t="s">
        <v>26</v>
      </c>
      <c r="I717" s="45" t="s">
        <v>42</v>
      </c>
    </row>
    <row r="718" spans="1:9" s="19" customFormat="1" x14ac:dyDescent="0.35">
      <c r="A718" s="33" t="s">
        <v>829</v>
      </c>
      <c r="B718" s="8" t="s">
        <v>75</v>
      </c>
      <c r="C718" s="9" t="s">
        <v>76</v>
      </c>
      <c r="D718" s="10">
        <v>8325</v>
      </c>
      <c r="E718" s="11">
        <v>9990</v>
      </c>
      <c r="F718" s="12">
        <v>45220</v>
      </c>
      <c r="G718" s="33" t="s">
        <v>825</v>
      </c>
      <c r="H718" s="33" t="s">
        <v>26</v>
      </c>
      <c r="I718" s="45" t="s">
        <v>42</v>
      </c>
    </row>
    <row r="719" spans="1:9" s="19" customFormat="1" x14ac:dyDescent="0.35">
      <c r="A719" s="33" t="s">
        <v>829</v>
      </c>
      <c r="B719" s="8" t="s">
        <v>24</v>
      </c>
      <c r="C719" s="9" t="s">
        <v>25</v>
      </c>
      <c r="D719" s="35">
        <v>21658.333333333336</v>
      </c>
      <c r="E719" s="36">
        <v>25990.000000000004</v>
      </c>
      <c r="F719" s="37">
        <v>45261</v>
      </c>
      <c r="G719" s="33" t="s">
        <v>825</v>
      </c>
      <c r="H719" s="33" t="s">
        <v>26</v>
      </c>
      <c r="I719" s="45" t="s">
        <v>27</v>
      </c>
    </row>
    <row r="720" spans="1:9" s="19" customFormat="1" x14ac:dyDescent="0.35">
      <c r="A720" s="33" t="s">
        <v>829</v>
      </c>
      <c r="B720" s="8" t="s">
        <v>34</v>
      </c>
      <c r="C720" s="9" t="s">
        <v>35</v>
      </c>
      <c r="D720" s="35">
        <v>23325</v>
      </c>
      <c r="E720" s="36">
        <v>27990</v>
      </c>
      <c r="F720" s="37">
        <v>45261</v>
      </c>
      <c r="G720" s="33" t="s">
        <v>825</v>
      </c>
      <c r="H720" s="33" t="s">
        <v>26</v>
      </c>
      <c r="I720" s="45" t="s">
        <v>27</v>
      </c>
    </row>
    <row r="721" spans="1:9" s="19" customFormat="1" x14ac:dyDescent="0.35">
      <c r="A721" s="33" t="s">
        <v>829</v>
      </c>
      <c r="B721" s="8" t="s">
        <v>46</v>
      </c>
      <c r="C721" s="9" t="s">
        <v>47</v>
      </c>
      <c r="D721" s="35">
        <v>26658.333333333336</v>
      </c>
      <c r="E721" s="36">
        <v>31990</v>
      </c>
      <c r="F721" s="37">
        <v>45261</v>
      </c>
      <c r="G721" s="33" t="s">
        <v>825</v>
      </c>
      <c r="H721" s="33" t="s">
        <v>26</v>
      </c>
      <c r="I721" s="45" t="s">
        <v>48</v>
      </c>
    </row>
    <row r="722" spans="1:9" s="19" customFormat="1" x14ac:dyDescent="0.35">
      <c r="A722" s="33" t="s">
        <v>829</v>
      </c>
      <c r="B722" s="8" t="s">
        <v>49</v>
      </c>
      <c r="C722" s="9" t="s">
        <v>50</v>
      </c>
      <c r="D722" s="35">
        <v>21658.333333333336</v>
      </c>
      <c r="E722" s="36">
        <v>25990.000000000004</v>
      </c>
      <c r="F722" s="37">
        <v>45261</v>
      </c>
      <c r="G722" s="33" t="s">
        <v>825</v>
      </c>
      <c r="H722" s="33" t="s">
        <v>26</v>
      </c>
      <c r="I722" s="45" t="s">
        <v>27</v>
      </c>
    </row>
    <row r="723" spans="1:9" s="19" customFormat="1" x14ac:dyDescent="0.35">
      <c r="A723" s="33" t="s">
        <v>829</v>
      </c>
      <c r="B723" s="8" t="s">
        <v>51</v>
      </c>
      <c r="C723" s="9" t="s">
        <v>52</v>
      </c>
      <c r="D723" s="35">
        <v>23325</v>
      </c>
      <c r="E723" s="36">
        <v>27990</v>
      </c>
      <c r="F723" s="37">
        <v>45261</v>
      </c>
      <c r="G723" s="33" t="s">
        <v>825</v>
      </c>
      <c r="H723" s="33" t="s">
        <v>26</v>
      </c>
      <c r="I723" s="45" t="s">
        <v>27</v>
      </c>
    </row>
    <row r="724" spans="1:9" s="19" customFormat="1" x14ac:dyDescent="0.35">
      <c r="A724" s="33" t="s">
        <v>829</v>
      </c>
      <c r="B724" s="8" t="s">
        <v>57</v>
      </c>
      <c r="C724" s="9" t="s">
        <v>58</v>
      </c>
      <c r="D724" s="35">
        <v>26658.333333333336</v>
      </c>
      <c r="E724" s="36">
        <v>31990</v>
      </c>
      <c r="F724" s="37">
        <v>45261</v>
      </c>
      <c r="G724" s="33" t="s">
        <v>825</v>
      </c>
      <c r="H724" s="33" t="s">
        <v>26</v>
      </c>
      <c r="I724" s="45" t="s">
        <v>48</v>
      </c>
    </row>
    <row r="725" spans="1:9" s="19" customFormat="1" x14ac:dyDescent="0.35">
      <c r="A725" s="33" t="s">
        <v>829</v>
      </c>
      <c r="B725" s="8" t="s">
        <v>59</v>
      </c>
      <c r="C725" s="9" t="s">
        <v>60</v>
      </c>
      <c r="D725" s="35">
        <v>21658.333333333336</v>
      </c>
      <c r="E725" s="36">
        <v>25990.000000000004</v>
      </c>
      <c r="F725" s="37">
        <v>45261</v>
      </c>
      <c r="G725" s="33" t="s">
        <v>825</v>
      </c>
      <c r="H725" s="33" t="s">
        <v>26</v>
      </c>
      <c r="I725" s="45" t="s">
        <v>27</v>
      </c>
    </row>
    <row r="726" spans="1:9" s="19" customFormat="1" x14ac:dyDescent="0.35">
      <c r="A726" s="33" t="s">
        <v>829</v>
      </c>
      <c r="B726" s="8" t="s">
        <v>61</v>
      </c>
      <c r="C726" s="9" t="s">
        <v>62</v>
      </c>
      <c r="D726" s="35">
        <v>23325</v>
      </c>
      <c r="E726" s="36">
        <v>27990</v>
      </c>
      <c r="F726" s="37">
        <v>45261</v>
      </c>
      <c r="G726" s="33" t="s">
        <v>825</v>
      </c>
      <c r="H726" s="33" t="s">
        <v>26</v>
      </c>
      <c r="I726" s="45" t="s">
        <v>27</v>
      </c>
    </row>
    <row r="727" spans="1:9" s="19" customFormat="1" x14ac:dyDescent="0.35">
      <c r="A727" s="33" t="s">
        <v>829</v>
      </c>
      <c r="B727" s="8" t="s">
        <v>63</v>
      </c>
      <c r="C727" s="9" t="s">
        <v>64</v>
      </c>
      <c r="D727" s="35">
        <v>26658.333333333336</v>
      </c>
      <c r="E727" s="36">
        <v>31990</v>
      </c>
      <c r="F727" s="37">
        <v>45261</v>
      </c>
      <c r="G727" s="33" t="s">
        <v>825</v>
      </c>
      <c r="H727" s="33" t="s">
        <v>26</v>
      </c>
      <c r="I727" s="45" t="s">
        <v>48</v>
      </c>
    </row>
    <row r="728" spans="1:9" s="19" customFormat="1" x14ac:dyDescent="0.35">
      <c r="A728" s="33" t="s">
        <v>829</v>
      </c>
      <c r="B728" s="8" t="s">
        <v>65</v>
      </c>
      <c r="C728" s="9" t="s">
        <v>66</v>
      </c>
      <c r="D728" s="35">
        <v>21658.333333333336</v>
      </c>
      <c r="E728" s="36">
        <v>25990.000000000004</v>
      </c>
      <c r="F728" s="37">
        <v>45261</v>
      </c>
      <c r="G728" s="33" t="s">
        <v>825</v>
      </c>
      <c r="H728" s="33" t="s">
        <v>26</v>
      </c>
      <c r="I728" s="45" t="s">
        <v>27</v>
      </c>
    </row>
    <row r="729" spans="1:9" s="19" customFormat="1" x14ac:dyDescent="0.35">
      <c r="A729" s="33" t="s">
        <v>829</v>
      </c>
      <c r="B729" s="8" t="s">
        <v>67</v>
      </c>
      <c r="C729" s="9" t="s">
        <v>68</v>
      </c>
      <c r="D729" s="35">
        <v>23325</v>
      </c>
      <c r="E729" s="36">
        <v>27990</v>
      </c>
      <c r="F729" s="37">
        <v>45261</v>
      </c>
      <c r="G729" s="33" t="s">
        <v>825</v>
      </c>
      <c r="H729" s="33" t="s">
        <v>26</v>
      </c>
      <c r="I729" s="45" t="s">
        <v>27</v>
      </c>
    </row>
    <row r="730" spans="1:9" s="19" customFormat="1" x14ac:dyDescent="0.35">
      <c r="A730" s="33" t="s">
        <v>829</v>
      </c>
      <c r="B730" s="8" t="s">
        <v>69</v>
      </c>
      <c r="C730" s="9" t="s">
        <v>70</v>
      </c>
      <c r="D730" s="35">
        <v>26658.333333333336</v>
      </c>
      <c r="E730" s="36">
        <v>31990</v>
      </c>
      <c r="F730" s="37">
        <v>45261</v>
      </c>
      <c r="G730" s="33" t="s">
        <v>825</v>
      </c>
      <c r="H730" s="33" t="s">
        <v>26</v>
      </c>
      <c r="I730" s="45" t="s">
        <v>48</v>
      </c>
    </row>
    <row r="731" spans="1:9" s="19" customFormat="1" x14ac:dyDescent="0.35">
      <c r="A731" s="33" t="s">
        <v>829</v>
      </c>
      <c r="B731" s="8" t="s">
        <v>71</v>
      </c>
      <c r="C731" s="9" t="s">
        <v>72</v>
      </c>
      <c r="D731" s="35">
        <v>21658.333333333336</v>
      </c>
      <c r="E731" s="36">
        <v>25990.000000000004</v>
      </c>
      <c r="F731" s="37">
        <v>45261</v>
      </c>
      <c r="G731" s="33" t="s">
        <v>825</v>
      </c>
      <c r="H731" s="33" t="s">
        <v>26</v>
      </c>
      <c r="I731" s="45" t="s">
        <v>27</v>
      </c>
    </row>
    <row r="732" spans="1:9" s="19" customFormat="1" x14ac:dyDescent="0.35">
      <c r="A732" s="33" t="s">
        <v>829</v>
      </c>
      <c r="B732" s="8" t="s">
        <v>73</v>
      </c>
      <c r="C732" s="9" t="s">
        <v>74</v>
      </c>
      <c r="D732" s="35">
        <v>23325</v>
      </c>
      <c r="E732" s="36">
        <v>27990</v>
      </c>
      <c r="F732" s="37">
        <v>45261</v>
      </c>
      <c r="G732" s="33" t="s">
        <v>825</v>
      </c>
      <c r="H732" s="33" t="s">
        <v>26</v>
      </c>
      <c r="I732" s="45" t="s">
        <v>27</v>
      </c>
    </row>
    <row r="733" spans="1:9" s="19" customFormat="1" x14ac:dyDescent="0.35">
      <c r="A733" s="33" t="s">
        <v>829</v>
      </c>
      <c r="B733" s="8" t="s">
        <v>77</v>
      </c>
      <c r="C733" s="9" t="s">
        <v>78</v>
      </c>
      <c r="D733" s="35">
        <v>26658.333333333336</v>
      </c>
      <c r="E733" s="36">
        <v>31990</v>
      </c>
      <c r="F733" s="37">
        <v>45261</v>
      </c>
      <c r="G733" s="33" t="s">
        <v>825</v>
      </c>
      <c r="H733" s="33" t="s">
        <v>26</v>
      </c>
      <c r="I733" s="45" t="s">
        <v>48</v>
      </c>
    </row>
    <row r="734" spans="1:9" s="19" customFormat="1" x14ac:dyDescent="0.35">
      <c r="A734" s="33" t="s">
        <v>829</v>
      </c>
      <c r="B734" s="33" t="s">
        <v>28</v>
      </c>
      <c r="C734" s="34" t="s">
        <v>29</v>
      </c>
      <c r="D734" s="35">
        <v>14158.333333333334</v>
      </c>
      <c r="E734" s="36">
        <v>16990</v>
      </c>
      <c r="F734" s="37">
        <v>45261</v>
      </c>
      <c r="G734" s="33" t="s">
        <v>825</v>
      </c>
      <c r="H734" s="33" t="s">
        <v>26</v>
      </c>
      <c r="I734" s="45" t="s">
        <v>30</v>
      </c>
    </row>
    <row r="735" spans="1:9" s="19" customFormat="1" x14ac:dyDescent="0.35">
      <c r="A735" s="33" t="s">
        <v>829</v>
      </c>
      <c r="B735" s="33" t="s">
        <v>36</v>
      </c>
      <c r="C735" s="34" t="s">
        <v>37</v>
      </c>
      <c r="D735" s="35">
        <v>16658.333333333336</v>
      </c>
      <c r="E735" s="36">
        <v>19990.000000000004</v>
      </c>
      <c r="F735" s="37">
        <v>45261</v>
      </c>
      <c r="G735" s="33" t="s">
        <v>825</v>
      </c>
      <c r="H735" s="33" t="s">
        <v>26</v>
      </c>
      <c r="I735" s="45" t="s">
        <v>30</v>
      </c>
    </row>
    <row r="736" spans="1:9" s="19" customFormat="1" x14ac:dyDescent="0.35">
      <c r="A736" s="33" t="s">
        <v>762</v>
      </c>
      <c r="B736" s="44" t="s">
        <v>1918</v>
      </c>
      <c r="C736" s="34" t="s">
        <v>1919</v>
      </c>
      <c r="D736" s="35">
        <v>2158.33</v>
      </c>
      <c r="E736" s="36">
        <v>2589.9959999999996</v>
      </c>
      <c r="F736" s="37">
        <v>44652</v>
      </c>
      <c r="G736" s="46" t="s">
        <v>825</v>
      </c>
      <c r="H736" s="44" t="s">
        <v>1920</v>
      </c>
      <c r="I736" s="63" t="s">
        <v>894</v>
      </c>
    </row>
    <row r="737" spans="1:9" s="19" customFormat="1" x14ac:dyDescent="0.35">
      <c r="A737" s="33" t="s">
        <v>762</v>
      </c>
      <c r="B737" s="33" t="s">
        <v>1921</v>
      </c>
      <c r="C737" s="34" t="s">
        <v>1922</v>
      </c>
      <c r="D737" s="35">
        <v>866.67</v>
      </c>
      <c r="E737" s="36">
        <v>1040.0039999999999</v>
      </c>
      <c r="F737" s="37">
        <v>44652</v>
      </c>
      <c r="G737" s="33" t="s">
        <v>825</v>
      </c>
      <c r="H737" s="33" t="s">
        <v>705</v>
      </c>
      <c r="I737" s="45" t="s">
        <v>1272</v>
      </c>
    </row>
    <row r="738" spans="1:9" s="19" customFormat="1" x14ac:dyDescent="0.35">
      <c r="A738" s="33" t="s">
        <v>762</v>
      </c>
      <c r="B738" s="49" t="s">
        <v>1923</v>
      </c>
      <c r="C738" s="34" t="s">
        <v>1924</v>
      </c>
      <c r="D738" s="42">
        <v>3033.33</v>
      </c>
      <c r="E738" s="43">
        <v>3639.9959999999996</v>
      </c>
      <c r="F738" s="37">
        <v>44652</v>
      </c>
      <c r="G738" s="33" t="s">
        <v>825</v>
      </c>
      <c r="H738" s="33" t="s">
        <v>705</v>
      </c>
      <c r="I738" s="45" t="s">
        <v>1925</v>
      </c>
    </row>
    <row r="739" spans="1:9" s="19" customFormat="1" x14ac:dyDescent="0.35">
      <c r="A739" s="33" t="s">
        <v>762</v>
      </c>
      <c r="B739" s="49" t="s">
        <v>1926</v>
      </c>
      <c r="C739" s="34" t="s">
        <v>1927</v>
      </c>
      <c r="D739" s="42">
        <v>1616.67</v>
      </c>
      <c r="E739" s="43">
        <v>1940.0039999999999</v>
      </c>
      <c r="F739" s="37">
        <v>44652</v>
      </c>
      <c r="G739" s="33" t="s">
        <v>825</v>
      </c>
      <c r="H739" s="33" t="s">
        <v>705</v>
      </c>
      <c r="I739" s="45" t="s">
        <v>1925</v>
      </c>
    </row>
    <row r="740" spans="1:9" s="19" customFormat="1" x14ac:dyDescent="0.35">
      <c r="A740" s="33" t="s">
        <v>762</v>
      </c>
      <c r="B740" s="49" t="s">
        <v>1928</v>
      </c>
      <c r="C740" s="34" t="s">
        <v>1929</v>
      </c>
      <c r="D740" s="42">
        <v>2575</v>
      </c>
      <c r="E740" s="43">
        <v>3090</v>
      </c>
      <c r="F740" s="37">
        <v>44652</v>
      </c>
      <c r="G740" s="33" t="s">
        <v>825</v>
      </c>
      <c r="H740" s="33" t="s">
        <v>705</v>
      </c>
      <c r="I740" s="45" t="s">
        <v>1925</v>
      </c>
    </row>
    <row r="741" spans="1:9" s="19" customFormat="1" x14ac:dyDescent="0.35">
      <c r="A741" s="33" t="s">
        <v>762</v>
      </c>
      <c r="B741" s="49" t="s">
        <v>1930</v>
      </c>
      <c r="C741" s="34" t="s">
        <v>1931</v>
      </c>
      <c r="D741" s="42">
        <v>3241.67</v>
      </c>
      <c r="E741" s="43">
        <v>3890.0039999999999</v>
      </c>
      <c r="F741" s="37">
        <v>44652</v>
      </c>
      <c r="G741" s="33" t="s">
        <v>825</v>
      </c>
      <c r="H741" s="33" t="s">
        <v>705</v>
      </c>
      <c r="I741" s="45" t="s">
        <v>1932</v>
      </c>
    </row>
    <row r="742" spans="1:9" s="19" customFormat="1" x14ac:dyDescent="0.35">
      <c r="A742" s="33" t="s">
        <v>762</v>
      </c>
      <c r="B742" s="33" t="s">
        <v>1933</v>
      </c>
      <c r="C742" s="34" t="s">
        <v>1934</v>
      </c>
      <c r="D742" s="42">
        <v>2491.67</v>
      </c>
      <c r="E742" s="43">
        <v>2990.0039999999999</v>
      </c>
      <c r="F742" s="37">
        <v>44652</v>
      </c>
      <c r="G742" s="33" t="s">
        <v>825</v>
      </c>
      <c r="H742" s="33" t="s">
        <v>705</v>
      </c>
      <c r="I742" s="45" t="s">
        <v>874</v>
      </c>
    </row>
    <row r="743" spans="1:9" s="19" customFormat="1" x14ac:dyDescent="0.35">
      <c r="A743" s="33" t="s">
        <v>762</v>
      </c>
      <c r="B743" s="33" t="s">
        <v>1935</v>
      </c>
      <c r="C743" s="34" t="s">
        <v>1936</v>
      </c>
      <c r="D743" s="42">
        <v>1866.67</v>
      </c>
      <c r="E743" s="43">
        <v>2240.0039999999999</v>
      </c>
      <c r="F743" s="37">
        <v>44652</v>
      </c>
      <c r="G743" s="33" t="s">
        <v>825</v>
      </c>
      <c r="H743" s="33" t="s">
        <v>705</v>
      </c>
      <c r="I743" s="45" t="s">
        <v>874</v>
      </c>
    </row>
    <row r="744" spans="1:9" s="19" customFormat="1" x14ac:dyDescent="0.35">
      <c r="A744" s="33" t="s">
        <v>762</v>
      </c>
      <c r="B744" s="33" t="s">
        <v>1937</v>
      </c>
      <c r="C744" s="34" t="s">
        <v>1938</v>
      </c>
      <c r="D744" s="42">
        <v>866.67</v>
      </c>
      <c r="E744" s="43">
        <v>1040.0039999999999</v>
      </c>
      <c r="F744" s="37">
        <v>44652</v>
      </c>
      <c r="G744" s="33" t="s">
        <v>825</v>
      </c>
      <c r="H744" s="33" t="s">
        <v>705</v>
      </c>
      <c r="I744" s="45" t="s">
        <v>874</v>
      </c>
    </row>
    <row r="745" spans="1:9" s="19" customFormat="1" x14ac:dyDescent="0.35">
      <c r="A745" s="33" t="s">
        <v>762</v>
      </c>
      <c r="B745" s="33" t="s">
        <v>1939</v>
      </c>
      <c r="C745" s="34" t="s">
        <v>1940</v>
      </c>
      <c r="D745" s="35">
        <v>232.5</v>
      </c>
      <c r="E745" s="36">
        <v>279</v>
      </c>
      <c r="F745" s="37">
        <v>44652</v>
      </c>
      <c r="G745" s="33" t="s">
        <v>825</v>
      </c>
      <c r="H745" s="33" t="s">
        <v>705</v>
      </c>
      <c r="I745" s="45" t="s">
        <v>874</v>
      </c>
    </row>
    <row r="746" spans="1:9" s="19" customFormat="1" x14ac:dyDescent="0.35">
      <c r="A746" s="33" t="s">
        <v>762</v>
      </c>
      <c r="B746" s="33" t="s">
        <v>1941</v>
      </c>
      <c r="C746" s="34" t="s">
        <v>1942</v>
      </c>
      <c r="D746" s="42">
        <v>1825</v>
      </c>
      <c r="E746" s="43">
        <v>2190</v>
      </c>
      <c r="F746" s="37">
        <v>44652</v>
      </c>
      <c r="G746" s="33" t="s">
        <v>825</v>
      </c>
      <c r="H746" s="33" t="s">
        <v>705</v>
      </c>
      <c r="I746" s="45" t="s">
        <v>874</v>
      </c>
    </row>
    <row r="747" spans="1:9" s="19" customFormat="1" x14ac:dyDescent="0.35">
      <c r="A747" s="33" t="s">
        <v>762</v>
      </c>
      <c r="B747" s="33" t="s">
        <v>1943</v>
      </c>
      <c r="C747" s="34" t="s">
        <v>1944</v>
      </c>
      <c r="D747" s="42">
        <v>2200</v>
      </c>
      <c r="E747" s="43">
        <v>2640</v>
      </c>
      <c r="F747" s="37">
        <v>44652</v>
      </c>
      <c r="G747" s="33" t="s">
        <v>825</v>
      </c>
      <c r="H747" s="33" t="s">
        <v>705</v>
      </c>
      <c r="I747" s="45" t="s">
        <v>874</v>
      </c>
    </row>
    <row r="748" spans="1:9" s="19" customFormat="1" x14ac:dyDescent="0.35">
      <c r="A748" s="33" t="s">
        <v>762</v>
      </c>
      <c r="B748" s="33" t="s">
        <v>1945</v>
      </c>
      <c r="C748" s="34" t="s">
        <v>1946</v>
      </c>
      <c r="D748" s="35">
        <v>1033.33</v>
      </c>
      <c r="E748" s="36">
        <v>1239.9959999999999</v>
      </c>
      <c r="F748" s="37">
        <v>44652</v>
      </c>
      <c r="G748" s="33" t="s">
        <v>825</v>
      </c>
      <c r="H748" s="33" t="s">
        <v>705</v>
      </c>
      <c r="I748" s="45" t="s">
        <v>874</v>
      </c>
    </row>
    <row r="749" spans="1:9" s="19" customFormat="1" x14ac:dyDescent="0.35">
      <c r="A749" s="33" t="s">
        <v>762</v>
      </c>
      <c r="B749" s="33" t="s">
        <v>1947</v>
      </c>
      <c r="C749" s="34" t="s">
        <v>1948</v>
      </c>
      <c r="D749" s="42">
        <v>2366.67</v>
      </c>
      <c r="E749" s="43">
        <v>2840.0039999999999</v>
      </c>
      <c r="F749" s="37">
        <v>44652</v>
      </c>
      <c r="G749" s="33" t="s">
        <v>825</v>
      </c>
      <c r="H749" s="33" t="s">
        <v>705</v>
      </c>
      <c r="I749" s="45" t="s">
        <v>874</v>
      </c>
    </row>
    <row r="750" spans="1:9" s="19" customFormat="1" x14ac:dyDescent="0.35">
      <c r="A750" s="33" t="s">
        <v>762</v>
      </c>
      <c r="B750" s="33" t="s">
        <v>1949</v>
      </c>
      <c r="C750" s="34" t="s">
        <v>1950</v>
      </c>
      <c r="D750" s="42">
        <v>190.83</v>
      </c>
      <c r="E750" s="43">
        <v>228.99600000000001</v>
      </c>
      <c r="F750" s="37">
        <v>44652</v>
      </c>
      <c r="G750" s="33" t="s">
        <v>825</v>
      </c>
      <c r="H750" s="33" t="s">
        <v>705</v>
      </c>
      <c r="I750" s="45" t="s">
        <v>874</v>
      </c>
    </row>
    <row r="751" spans="1:9" s="19" customFormat="1" x14ac:dyDescent="0.35">
      <c r="A751" s="33" t="s">
        <v>762</v>
      </c>
      <c r="B751" s="33" t="s">
        <v>1951</v>
      </c>
      <c r="C751" s="34" t="s">
        <v>1952</v>
      </c>
      <c r="D751" s="42">
        <v>265.83</v>
      </c>
      <c r="E751" s="43">
        <v>318.99599999999998</v>
      </c>
      <c r="F751" s="37">
        <v>44652</v>
      </c>
      <c r="G751" s="33" t="s">
        <v>825</v>
      </c>
      <c r="H751" s="33" t="s">
        <v>705</v>
      </c>
      <c r="I751" s="45" t="s">
        <v>874</v>
      </c>
    </row>
    <row r="752" spans="1:9" s="19" customFormat="1" x14ac:dyDescent="0.35">
      <c r="A752" s="33" t="s">
        <v>762</v>
      </c>
      <c r="B752" s="33" t="s">
        <v>1953</v>
      </c>
      <c r="C752" s="34" t="s">
        <v>1954</v>
      </c>
      <c r="D752" s="42">
        <v>199.17</v>
      </c>
      <c r="E752" s="43">
        <v>239.00399999999996</v>
      </c>
      <c r="F752" s="37">
        <v>44652</v>
      </c>
      <c r="G752" s="33" t="s">
        <v>825</v>
      </c>
      <c r="H752" s="33" t="s">
        <v>705</v>
      </c>
      <c r="I752" s="45" t="s">
        <v>874</v>
      </c>
    </row>
    <row r="753" spans="1:9" s="19" customFormat="1" x14ac:dyDescent="0.35">
      <c r="A753" s="33" t="s">
        <v>762</v>
      </c>
      <c r="B753" s="33" t="s">
        <v>1955</v>
      </c>
      <c r="C753" s="34" t="s">
        <v>1956</v>
      </c>
      <c r="D753" s="35">
        <v>866.67</v>
      </c>
      <c r="E753" s="36">
        <v>1040.0039999999999</v>
      </c>
      <c r="F753" s="37">
        <v>44652</v>
      </c>
      <c r="G753" s="33" t="s">
        <v>825</v>
      </c>
      <c r="H753" s="33" t="s">
        <v>705</v>
      </c>
      <c r="I753" s="45" t="s">
        <v>874</v>
      </c>
    </row>
    <row r="754" spans="1:9" s="19" customFormat="1" x14ac:dyDescent="0.35">
      <c r="A754" s="33" t="s">
        <v>762</v>
      </c>
      <c r="B754" s="33" t="s">
        <v>1957</v>
      </c>
      <c r="C754" s="34" t="s">
        <v>1958</v>
      </c>
      <c r="D754" s="35">
        <v>408.33</v>
      </c>
      <c r="E754" s="36">
        <v>489.99599999999998</v>
      </c>
      <c r="F754" s="37">
        <v>44652</v>
      </c>
      <c r="G754" s="33" t="s">
        <v>825</v>
      </c>
      <c r="H754" s="33" t="s">
        <v>705</v>
      </c>
      <c r="I754" s="45" t="s">
        <v>874</v>
      </c>
    </row>
    <row r="755" spans="1:9" s="19" customFormat="1" x14ac:dyDescent="0.35">
      <c r="A755" s="33" t="s">
        <v>762</v>
      </c>
      <c r="B755" s="33" t="s">
        <v>1959</v>
      </c>
      <c r="C755" s="34" t="s">
        <v>1960</v>
      </c>
      <c r="D755" s="42">
        <v>1200</v>
      </c>
      <c r="E755" s="43">
        <v>1440</v>
      </c>
      <c r="F755" s="37">
        <v>44652</v>
      </c>
      <c r="G755" s="33" t="s">
        <v>825</v>
      </c>
      <c r="H755" s="33" t="s">
        <v>705</v>
      </c>
      <c r="I755" s="45" t="s">
        <v>874</v>
      </c>
    </row>
    <row r="756" spans="1:9" s="19" customFormat="1" x14ac:dyDescent="0.35">
      <c r="A756" s="33" t="s">
        <v>762</v>
      </c>
      <c r="B756" s="33" t="s">
        <v>1961</v>
      </c>
      <c r="C756" s="34" t="s">
        <v>1962</v>
      </c>
      <c r="D756" s="42">
        <v>1533.33</v>
      </c>
      <c r="E756" s="43">
        <v>1839.9959999999999</v>
      </c>
      <c r="F756" s="37">
        <v>44652</v>
      </c>
      <c r="G756" s="33" t="s">
        <v>825</v>
      </c>
      <c r="H756" s="33" t="s">
        <v>705</v>
      </c>
      <c r="I756" s="45" t="s">
        <v>874</v>
      </c>
    </row>
    <row r="757" spans="1:9" s="19" customFormat="1" x14ac:dyDescent="0.35">
      <c r="A757" s="33" t="s">
        <v>762</v>
      </c>
      <c r="B757" s="33" t="s">
        <v>1963</v>
      </c>
      <c r="C757" s="34" t="s">
        <v>1964</v>
      </c>
      <c r="D757" s="35">
        <v>658.33</v>
      </c>
      <c r="E757" s="36">
        <v>789.99599999999998</v>
      </c>
      <c r="F757" s="37">
        <v>44652</v>
      </c>
      <c r="G757" s="33" t="s">
        <v>825</v>
      </c>
      <c r="H757" s="33" t="s">
        <v>705</v>
      </c>
      <c r="I757" s="45" t="s">
        <v>874</v>
      </c>
    </row>
    <row r="758" spans="1:9" s="19" customFormat="1" x14ac:dyDescent="0.35">
      <c r="A758" s="33" t="s">
        <v>762</v>
      </c>
      <c r="B758" s="33" t="s">
        <v>1965</v>
      </c>
      <c r="C758" s="34" t="s">
        <v>1966</v>
      </c>
      <c r="D758" s="42">
        <v>2491.67</v>
      </c>
      <c r="E758" s="43">
        <v>2990.0039999999999</v>
      </c>
      <c r="F758" s="37">
        <v>44652</v>
      </c>
      <c r="G758" s="33" t="s">
        <v>825</v>
      </c>
      <c r="H758" s="33" t="s">
        <v>705</v>
      </c>
      <c r="I758" s="45" t="s">
        <v>874</v>
      </c>
    </row>
    <row r="759" spans="1:9" s="19" customFormat="1" x14ac:dyDescent="0.35">
      <c r="A759" s="33" t="s">
        <v>762</v>
      </c>
      <c r="B759" s="33" t="s">
        <v>1967</v>
      </c>
      <c r="C759" s="34" t="s">
        <v>1968</v>
      </c>
      <c r="D759" s="35">
        <v>783.33</v>
      </c>
      <c r="E759" s="36">
        <v>939.99599999999998</v>
      </c>
      <c r="F759" s="37">
        <v>44652</v>
      </c>
      <c r="G759" s="33" t="s">
        <v>825</v>
      </c>
      <c r="H759" s="33" t="s">
        <v>705</v>
      </c>
      <c r="I759" s="45" t="s">
        <v>874</v>
      </c>
    </row>
    <row r="760" spans="1:9" s="19" customFormat="1" x14ac:dyDescent="0.35">
      <c r="A760" s="33" t="s">
        <v>762</v>
      </c>
      <c r="B760" s="33" t="s">
        <v>1969</v>
      </c>
      <c r="C760" s="34" t="s">
        <v>1970</v>
      </c>
      <c r="D760" s="42">
        <v>700</v>
      </c>
      <c r="E760" s="43">
        <v>840</v>
      </c>
      <c r="F760" s="37">
        <v>44652</v>
      </c>
      <c r="G760" s="33" t="s">
        <v>825</v>
      </c>
      <c r="H760" s="33" t="s">
        <v>705</v>
      </c>
      <c r="I760" s="45" t="s">
        <v>874</v>
      </c>
    </row>
    <row r="761" spans="1:9" s="19" customFormat="1" x14ac:dyDescent="0.35">
      <c r="A761" s="33" t="s">
        <v>762</v>
      </c>
      <c r="B761" s="33" t="s">
        <v>1971</v>
      </c>
      <c r="C761" s="34" t="s">
        <v>1972</v>
      </c>
      <c r="D761" s="42">
        <v>700</v>
      </c>
      <c r="E761" s="43">
        <v>840</v>
      </c>
      <c r="F761" s="37">
        <v>44652</v>
      </c>
      <c r="G761" s="33" t="s">
        <v>825</v>
      </c>
      <c r="H761" s="33" t="s">
        <v>705</v>
      </c>
      <c r="I761" s="45" t="s">
        <v>874</v>
      </c>
    </row>
    <row r="762" spans="1:9" s="19" customFormat="1" x14ac:dyDescent="0.35">
      <c r="A762" s="33" t="s">
        <v>762</v>
      </c>
      <c r="B762" s="33" t="s">
        <v>1973</v>
      </c>
      <c r="C762" s="34" t="s">
        <v>1974</v>
      </c>
      <c r="D762" s="42">
        <v>491.67</v>
      </c>
      <c r="E762" s="43">
        <v>590.00400000000002</v>
      </c>
      <c r="F762" s="37">
        <v>44652</v>
      </c>
      <c r="G762" s="33" t="s">
        <v>825</v>
      </c>
      <c r="H762" s="33" t="s">
        <v>705</v>
      </c>
      <c r="I762" s="45" t="s">
        <v>874</v>
      </c>
    </row>
    <row r="763" spans="1:9" s="19" customFormat="1" x14ac:dyDescent="0.35">
      <c r="A763" s="33" t="s">
        <v>762</v>
      </c>
      <c r="B763" s="33" t="s">
        <v>1975</v>
      </c>
      <c r="C763" s="34" t="s">
        <v>1976</v>
      </c>
      <c r="D763" s="35">
        <v>2658.33</v>
      </c>
      <c r="E763" s="36">
        <v>3189.9959999999996</v>
      </c>
      <c r="F763" s="37">
        <v>44652</v>
      </c>
      <c r="G763" s="33" t="s">
        <v>825</v>
      </c>
      <c r="H763" s="33" t="s">
        <v>705</v>
      </c>
      <c r="I763" s="45" t="s">
        <v>874</v>
      </c>
    </row>
    <row r="764" spans="1:9" s="19" customFormat="1" x14ac:dyDescent="0.35">
      <c r="A764" s="33" t="s">
        <v>762</v>
      </c>
      <c r="B764" s="33" t="s">
        <v>1977</v>
      </c>
      <c r="C764" s="34" t="s">
        <v>1978</v>
      </c>
      <c r="D764" s="35">
        <v>299.17</v>
      </c>
      <c r="E764" s="36">
        <v>359.00400000000002</v>
      </c>
      <c r="F764" s="37">
        <v>44652</v>
      </c>
      <c r="G764" s="33" t="s">
        <v>825</v>
      </c>
      <c r="H764" s="33" t="s">
        <v>705</v>
      </c>
      <c r="I764" s="45" t="s">
        <v>874</v>
      </c>
    </row>
    <row r="765" spans="1:9" s="19" customFormat="1" x14ac:dyDescent="0.35">
      <c r="A765" s="33" t="s">
        <v>762</v>
      </c>
      <c r="B765" s="33" t="s">
        <v>1979</v>
      </c>
      <c r="C765" s="34" t="s">
        <v>1978</v>
      </c>
      <c r="D765" s="42">
        <v>825</v>
      </c>
      <c r="E765" s="43">
        <v>990</v>
      </c>
      <c r="F765" s="37">
        <v>44652</v>
      </c>
      <c r="G765" s="33" t="s">
        <v>825</v>
      </c>
      <c r="H765" s="33" t="s">
        <v>705</v>
      </c>
      <c r="I765" s="45" t="s">
        <v>874</v>
      </c>
    </row>
    <row r="766" spans="1:9" s="19" customFormat="1" x14ac:dyDescent="0.35">
      <c r="A766" s="33" t="s">
        <v>762</v>
      </c>
      <c r="B766" s="33" t="s">
        <v>1980</v>
      </c>
      <c r="C766" s="34" t="s">
        <v>1978</v>
      </c>
      <c r="D766" s="42">
        <v>207.5</v>
      </c>
      <c r="E766" s="43">
        <v>249</v>
      </c>
      <c r="F766" s="37">
        <v>44652</v>
      </c>
      <c r="G766" s="33" t="s">
        <v>825</v>
      </c>
      <c r="H766" s="33" t="s">
        <v>705</v>
      </c>
      <c r="I766" s="45" t="s">
        <v>874</v>
      </c>
    </row>
    <row r="767" spans="1:9" s="19" customFormat="1" x14ac:dyDescent="0.35">
      <c r="A767" s="33" t="s">
        <v>762</v>
      </c>
      <c r="B767" s="33" t="s">
        <v>1981</v>
      </c>
      <c r="C767" s="34" t="s">
        <v>1978</v>
      </c>
      <c r="D767" s="42">
        <v>174.17</v>
      </c>
      <c r="E767" s="43">
        <v>209.00399999999999</v>
      </c>
      <c r="F767" s="37">
        <v>44652</v>
      </c>
      <c r="G767" s="33" t="s">
        <v>825</v>
      </c>
      <c r="H767" s="33" t="s">
        <v>705</v>
      </c>
      <c r="I767" s="45" t="s">
        <v>874</v>
      </c>
    </row>
    <row r="768" spans="1:9" s="19" customFormat="1" x14ac:dyDescent="0.35">
      <c r="A768" s="33" t="s">
        <v>762</v>
      </c>
      <c r="B768" s="33" t="s">
        <v>1982</v>
      </c>
      <c r="C768" s="34" t="s">
        <v>1983</v>
      </c>
      <c r="D768" s="35">
        <v>315.83</v>
      </c>
      <c r="E768" s="36">
        <v>378.99599999999998</v>
      </c>
      <c r="F768" s="37">
        <v>44652</v>
      </c>
      <c r="G768" s="33" t="s">
        <v>825</v>
      </c>
      <c r="H768" s="33" t="s">
        <v>705</v>
      </c>
      <c r="I768" s="45" t="s">
        <v>874</v>
      </c>
    </row>
    <row r="769" spans="1:9" s="19" customFormat="1" x14ac:dyDescent="0.35">
      <c r="A769" s="33" t="s">
        <v>762</v>
      </c>
      <c r="B769" s="33" t="s">
        <v>1984</v>
      </c>
      <c r="C769" s="34" t="s">
        <v>1985</v>
      </c>
      <c r="D769" s="35">
        <v>2783.33</v>
      </c>
      <c r="E769" s="36">
        <v>3339.9959999999996</v>
      </c>
      <c r="F769" s="37">
        <v>44652</v>
      </c>
      <c r="G769" s="33" t="s">
        <v>825</v>
      </c>
      <c r="H769" s="33" t="s">
        <v>705</v>
      </c>
      <c r="I769" s="45" t="s">
        <v>874</v>
      </c>
    </row>
    <row r="770" spans="1:9" s="19" customFormat="1" x14ac:dyDescent="0.35">
      <c r="A770" s="33" t="s">
        <v>762</v>
      </c>
      <c r="B770" s="33" t="s">
        <v>1986</v>
      </c>
      <c r="C770" s="34" t="s">
        <v>1987</v>
      </c>
      <c r="D770" s="42">
        <v>866.67</v>
      </c>
      <c r="E770" s="43">
        <v>1040.0039999999999</v>
      </c>
      <c r="F770" s="37">
        <v>44652</v>
      </c>
      <c r="G770" s="33" t="s">
        <v>825</v>
      </c>
      <c r="H770" s="33" t="s">
        <v>705</v>
      </c>
      <c r="I770" s="45" t="s">
        <v>874</v>
      </c>
    </row>
    <row r="771" spans="1:9" s="19" customFormat="1" x14ac:dyDescent="0.35">
      <c r="A771" s="33" t="s">
        <v>762</v>
      </c>
      <c r="B771" s="33" t="s">
        <v>1988</v>
      </c>
      <c r="C771" s="34" t="s">
        <v>1989</v>
      </c>
      <c r="D771" s="42">
        <v>1075</v>
      </c>
      <c r="E771" s="43">
        <v>1290</v>
      </c>
      <c r="F771" s="37">
        <v>44652</v>
      </c>
      <c r="G771" s="33" t="s">
        <v>825</v>
      </c>
      <c r="H771" s="33" t="s">
        <v>705</v>
      </c>
      <c r="I771" s="45" t="s">
        <v>874</v>
      </c>
    </row>
    <row r="772" spans="1:9" s="19" customFormat="1" ht="18.75" customHeight="1" x14ac:dyDescent="0.35">
      <c r="A772" s="33" t="s">
        <v>762</v>
      </c>
      <c r="B772" s="33" t="s">
        <v>1990</v>
      </c>
      <c r="C772" s="34" t="s">
        <v>1991</v>
      </c>
      <c r="D772" s="42">
        <v>825</v>
      </c>
      <c r="E772" s="43">
        <v>990</v>
      </c>
      <c r="F772" s="37">
        <v>44652</v>
      </c>
      <c r="G772" s="33" t="s">
        <v>825</v>
      </c>
      <c r="H772" s="33" t="s">
        <v>705</v>
      </c>
      <c r="I772" s="45" t="s">
        <v>874</v>
      </c>
    </row>
    <row r="773" spans="1:9" s="19" customFormat="1" x14ac:dyDescent="0.35">
      <c r="A773" s="33" t="s">
        <v>762</v>
      </c>
      <c r="B773" s="33" t="s">
        <v>1992</v>
      </c>
      <c r="C773" s="34" t="s">
        <v>1993</v>
      </c>
      <c r="D773" s="42">
        <v>908.33</v>
      </c>
      <c r="E773" s="43">
        <v>1089.9960000000001</v>
      </c>
      <c r="F773" s="37">
        <v>44652</v>
      </c>
      <c r="G773" s="33" t="s">
        <v>825</v>
      </c>
      <c r="H773" s="33" t="s">
        <v>705</v>
      </c>
      <c r="I773" s="45" t="s">
        <v>874</v>
      </c>
    </row>
    <row r="774" spans="1:9" s="19" customFormat="1" ht="18" customHeight="1" x14ac:dyDescent="0.35">
      <c r="A774" s="33" t="s">
        <v>762</v>
      </c>
      <c r="B774" s="33" t="s">
        <v>1994</v>
      </c>
      <c r="C774" s="34" t="s">
        <v>1995</v>
      </c>
      <c r="D774" s="42">
        <v>407.5</v>
      </c>
      <c r="E774" s="43">
        <v>489</v>
      </c>
      <c r="F774" s="37">
        <v>44652</v>
      </c>
      <c r="G774" s="33" t="s">
        <v>825</v>
      </c>
      <c r="H774" s="33" t="s">
        <v>705</v>
      </c>
      <c r="I774" s="45" t="s">
        <v>874</v>
      </c>
    </row>
    <row r="775" spans="1:9" s="19" customFormat="1" ht="18" customHeight="1" x14ac:dyDescent="0.35">
      <c r="A775" s="33" t="s">
        <v>762</v>
      </c>
      <c r="B775" s="33" t="s">
        <v>1996</v>
      </c>
      <c r="C775" s="34" t="s">
        <v>1997</v>
      </c>
      <c r="D775" s="35">
        <v>290.83</v>
      </c>
      <c r="E775" s="36">
        <v>348.99599999999998</v>
      </c>
      <c r="F775" s="37">
        <v>44652</v>
      </c>
      <c r="G775" s="33" t="s">
        <v>825</v>
      </c>
      <c r="H775" s="33" t="s">
        <v>705</v>
      </c>
      <c r="I775" s="45" t="s">
        <v>874</v>
      </c>
    </row>
    <row r="776" spans="1:9" s="19" customFormat="1" ht="18" customHeight="1" x14ac:dyDescent="0.35">
      <c r="A776" s="33" t="s">
        <v>762</v>
      </c>
      <c r="B776" s="33" t="s">
        <v>1998</v>
      </c>
      <c r="C776" s="34" t="s">
        <v>1999</v>
      </c>
      <c r="D776" s="35">
        <v>7075</v>
      </c>
      <c r="E776" s="36">
        <v>8490</v>
      </c>
      <c r="F776" s="37">
        <v>44652</v>
      </c>
      <c r="G776" s="33" t="s">
        <v>825</v>
      </c>
      <c r="H776" s="33" t="s">
        <v>705</v>
      </c>
      <c r="I776" s="45" t="s">
        <v>874</v>
      </c>
    </row>
    <row r="777" spans="1:9" s="19" customFormat="1" x14ac:dyDescent="0.35">
      <c r="A777" s="33" t="s">
        <v>762</v>
      </c>
      <c r="B777" s="33" t="s">
        <v>2000</v>
      </c>
      <c r="C777" s="34" t="s">
        <v>2001</v>
      </c>
      <c r="D777" s="42">
        <v>491.67</v>
      </c>
      <c r="E777" s="43">
        <v>590.00400000000002</v>
      </c>
      <c r="F777" s="37">
        <v>44652</v>
      </c>
      <c r="G777" s="33" t="s">
        <v>825</v>
      </c>
      <c r="H777" s="33" t="s">
        <v>705</v>
      </c>
      <c r="I777" s="45" t="s">
        <v>874</v>
      </c>
    </row>
    <row r="778" spans="1:9" s="19" customFormat="1" ht="18.75" customHeight="1" x14ac:dyDescent="0.35">
      <c r="A778" s="33" t="s">
        <v>762</v>
      </c>
      <c r="B778" s="33" t="s">
        <v>2002</v>
      </c>
      <c r="C778" s="34" t="s">
        <v>2003</v>
      </c>
      <c r="D778" s="42">
        <v>450</v>
      </c>
      <c r="E778" s="43">
        <v>540</v>
      </c>
      <c r="F778" s="37">
        <v>44652</v>
      </c>
      <c r="G778" s="33" t="s">
        <v>825</v>
      </c>
      <c r="H778" s="33" t="s">
        <v>705</v>
      </c>
      <c r="I778" s="45" t="s">
        <v>874</v>
      </c>
    </row>
    <row r="779" spans="1:9" s="19" customFormat="1" ht="15.75" customHeight="1" x14ac:dyDescent="0.35">
      <c r="A779" s="33" t="s">
        <v>762</v>
      </c>
      <c r="B779" s="33" t="s">
        <v>2004</v>
      </c>
      <c r="C779" s="34" t="s">
        <v>2005</v>
      </c>
      <c r="D779" s="35">
        <v>407.5</v>
      </c>
      <c r="E779" s="36">
        <v>489</v>
      </c>
      <c r="F779" s="37">
        <v>44652</v>
      </c>
      <c r="G779" s="33" t="s">
        <v>825</v>
      </c>
      <c r="H779" s="33" t="s">
        <v>705</v>
      </c>
      <c r="I779" s="45" t="s">
        <v>874</v>
      </c>
    </row>
    <row r="780" spans="1:9" s="19" customFormat="1" ht="16.5" customHeight="1" x14ac:dyDescent="0.35">
      <c r="A780" s="33" t="s">
        <v>762</v>
      </c>
      <c r="B780" s="33" t="s">
        <v>2006</v>
      </c>
      <c r="C780" s="34" t="s">
        <v>2007</v>
      </c>
      <c r="D780" s="35">
        <v>3116.67</v>
      </c>
      <c r="E780" s="36">
        <v>3740.0039999999999</v>
      </c>
      <c r="F780" s="37">
        <v>44652</v>
      </c>
      <c r="G780" s="33" t="s">
        <v>825</v>
      </c>
      <c r="H780" s="33" t="s">
        <v>705</v>
      </c>
      <c r="I780" s="45" t="s">
        <v>874</v>
      </c>
    </row>
    <row r="781" spans="1:9" s="19" customFormat="1" x14ac:dyDescent="0.35">
      <c r="A781" s="33" t="s">
        <v>762</v>
      </c>
      <c r="B781" s="33" t="s">
        <v>2008</v>
      </c>
      <c r="C781" s="34" t="s">
        <v>2009</v>
      </c>
      <c r="D781" s="42">
        <v>1075</v>
      </c>
      <c r="E781" s="43">
        <v>1290</v>
      </c>
      <c r="F781" s="37">
        <v>44652</v>
      </c>
      <c r="G781" s="33" t="s">
        <v>825</v>
      </c>
      <c r="H781" s="33" t="s">
        <v>705</v>
      </c>
      <c r="I781" s="45" t="s">
        <v>874</v>
      </c>
    </row>
    <row r="782" spans="1:9" s="19" customFormat="1" x14ac:dyDescent="0.35">
      <c r="A782" s="33" t="s">
        <v>762</v>
      </c>
      <c r="B782" s="33" t="s">
        <v>2010</v>
      </c>
      <c r="C782" s="34" t="s">
        <v>2011</v>
      </c>
      <c r="D782" s="42">
        <v>2700</v>
      </c>
      <c r="E782" s="43">
        <v>3240</v>
      </c>
      <c r="F782" s="37">
        <v>44652</v>
      </c>
      <c r="G782" s="33" t="s">
        <v>825</v>
      </c>
      <c r="H782" s="33" t="s">
        <v>705</v>
      </c>
      <c r="I782" s="45" t="s">
        <v>874</v>
      </c>
    </row>
    <row r="783" spans="1:9" s="19" customFormat="1" ht="19.5" customHeight="1" x14ac:dyDescent="0.35">
      <c r="A783" s="33" t="s">
        <v>762</v>
      </c>
      <c r="B783" s="33" t="s">
        <v>2012</v>
      </c>
      <c r="C783" s="34" t="s">
        <v>2013</v>
      </c>
      <c r="D783" s="42">
        <v>290.83</v>
      </c>
      <c r="E783" s="43">
        <v>348.99599999999998</v>
      </c>
      <c r="F783" s="37">
        <v>44652</v>
      </c>
      <c r="G783" s="33" t="s">
        <v>825</v>
      </c>
      <c r="H783" s="33" t="s">
        <v>705</v>
      </c>
      <c r="I783" s="45" t="s">
        <v>874</v>
      </c>
    </row>
    <row r="784" spans="1:9" s="19" customFormat="1" x14ac:dyDescent="0.35">
      <c r="A784" s="33" t="s">
        <v>762</v>
      </c>
      <c r="B784" s="33" t="s">
        <v>2014</v>
      </c>
      <c r="C784" s="34" t="s">
        <v>2015</v>
      </c>
      <c r="D784" s="42">
        <v>1491.67</v>
      </c>
      <c r="E784" s="43">
        <v>1790.0040000000001</v>
      </c>
      <c r="F784" s="37">
        <v>44652</v>
      </c>
      <c r="G784" s="33" t="s">
        <v>825</v>
      </c>
      <c r="H784" s="33" t="s">
        <v>705</v>
      </c>
      <c r="I784" s="45" t="s">
        <v>874</v>
      </c>
    </row>
    <row r="785" spans="1:9" s="19" customFormat="1" ht="16.5" customHeight="1" x14ac:dyDescent="0.35">
      <c r="A785" s="33" t="s">
        <v>762</v>
      </c>
      <c r="B785" s="33" t="s">
        <v>2016</v>
      </c>
      <c r="C785" s="34" t="s">
        <v>2017</v>
      </c>
      <c r="D785" s="42">
        <v>11241.67</v>
      </c>
      <c r="E785" s="43">
        <v>13490.003999999999</v>
      </c>
      <c r="F785" s="37">
        <v>44652</v>
      </c>
      <c r="G785" s="33" t="s">
        <v>825</v>
      </c>
      <c r="H785" s="33" t="s">
        <v>705</v>
      </c>
      <c r="I785" s="45" t="s">
        <v>874</v>
      </c>
    </row>
    <row r="786" spans="1:9" s="19" customFormat="1" x14ac:dyDescent="0.35">
      <c r="A786" s="33" t="s">
        <v>762</v>
      </c>
      <c r="B786" s="33" t="s">
        <v>2018</v>
      </c>
      <c r="C786" s="34" t="s">
        <v>2019</v>
      </c>
      <c r="D786" s="42">
        <v>6408.33</v>
      </c>
      <c r="E786" s="43">
        <v>7689.9959999999992</v>
      </c>
      <c r="F786" s="37">
        <v>44652</v>
      </c>
      <c r="G786" s="33" t="s">
        <v>825</v>
      </c>
      <c r="H786" s="33" t="s">
        <v>705</v>
      </c>
      <c r="I786" s="45" t="s">
        <v>874</v>
      </c>
    </row>
    <row r="787" spans="1:9" s="19" customFormat="1" x14ac:dyDescent="0.35">
      <c r="A787" s="33" t="s">
        <v>762</v>
      </c>
      <c r="B787" s="33" t="s">
        <v>2020</v>
      </c>
      <c r="C787" s="34" t="s">
        <v>2021</v>
      </c>
      <c r="D787" s="42">
        <v>1366.67</v>
      </c>
      <c r="E787" s="43">
        <v>1640.0040000000001</v>
      </c>
      <c r="F787" s="37">
        <v>44652</v>
      </c>
      <c r="G787" s="33" t="s">
        <v>825</v>
      </c>
      <c r="H787" s="33" t="s">
        <v>705</v>
      </c>
      <c r="I787" s="45" t="s">
        <v>874</v>
      </c>
    </row>
    <row r="788" spans="1:9" s="19" customFormat="1" x14ac:dyDescent="0.35">
      <c r="A788" s="33" t="s">
        <v>762</v>
      </c>
      <c r="B788" s="33" t="s">
        <v>2022</v>
      </c>
      <c r="C788" s="34" t="s">
        <v>2023</v>
      </c>
      <c r="D788" s="42">
        <v>5825</v>
      </c>
      <c r="E788" s="43">
        <v>6990</v>
      </c>
      <c r="F788" s="37">
        <v>44652</v>
      </c>
      <c r="G788" s="33" t="s">
        <v>825</v>
      </c>
      <c r="H788" s="33" t="s">
        <v>705</v>
      </c>
      <c r="I788" s="45" t="s">
        <v>874</v>
      </c>
    </row>
    <row r="789" spans="1:9" s="19" customFormat="1" x14ac:dyDescent="0.35">
      <c r="A789" s="33" t="s">
        <v>762</v>
      </c>
      <c r="B789" s="33" t="s">
        <v>2024</v>
      </c>
      <c r="C789" s="34" t="s">
        <v>2025</v>
      </c>
      <c r="D789" s="42">
        <v>2158.33</v>
      </c>
      <c r="E789" s="43">
        <v>2589.9959999999996</v>
      </c>
      <c r="F789" s="37">
        <v>44652</v>
      </c>
      <c r="G789" s="33" t="s">
        <v>825</v>
      </c>
      <c r="H789" s="33" t="s">
        <v>705</v>
      </c>
      <c r="I789" s="45" t="s">
        <v>874</v>
      </c>
    </row>
    <row r="790" spans="1:9" s="19" customFormat="1" x14ac:dyDescent="0.35">
      <c r="A790" s="33" t="s">
        <v>762</v>
      </c>
      <c r="B790" s="33" t="s">
        <v>2026</v>
      </c>
      <c r="C790" s="34" t="s">
        <v>2027</v>
      </c>
      <c r="D790" s="35">
        <v>950</v>
      </c>
      <c r="E790" s="36">
        <v>1140</v>
      </c>
      <c r="F790" s="37">
        <v>44652</v>
      </c>
      <c r="G790" s="33" t="s">
        <v>825</v>
      </c>
      <c r="H790" s="33" t="s">
        <v>705</v>
      </c>
      <c r="I790" s="45" t="s">
        <v>874</v>
      </c>
    </row>
    <row r="791" spans="1:9" s="19" customFormat="1" x14ac:dyDescent="0.35">
      <c r="A791" s="33" t="s">
        <v>762</v>
      </c>
      <c r="B791" s="33" t="s">
        <v>2028</v>
      </c>
      <c r="C791" s="34" t="s">
        <v>2029</v>
      </c>
      <c r="D791" s="35">
        <v>1825</v>
      </c>
      <c r="E791" s="36">
        <v>2190</v>
      </c>
      <c r="F791" s="37">
        <v>44652</v>
      </c>
      <c r="G791" s="33" t="s">
        <v>825</v>
      </c>
      <c r="H791" s="33" t="s">
        <v>705</v>
      </c>
      <c r="I791" s="45" t="s">
        <v>874</v>
      </c>
    </row>
    <row r="792" spans="1:9" s="19" customFormat="1" x14ac:dyDescent="0.35">
      <c r="A792" s="33" t="s">
        <v>762</v>
      </c>
      <c r="B792" s="33" t="s">
        <v>2030</v>
      </c>
      <c r="C792" s="34" t="s">
        <v>2031</v>
      </c>
      <c r="D792" s="35">
        <v>4491.67</v>
      </c>
      <c r="E792" s="36">
        <v>5390.0039999999999</v>
      </c>
      <c r="F792" s="37">
        <v>44652</v>
      </c>
      <c r="G792" s="33" t="s">
        <v>825</v>
      </c>
      <c r="H792" s="33" t="s">
        <v>705</v>
      </c>
      <c r="I792" s="45" t="s">
        <v>874</v>
      </c>
    </row>
    <row r="793" spans="1:9" s="19" customFormat="1" x14ac:dyDescent="0.35">
      <c r="A793" s="33" t="s">
        <v>762</v>
      </c>
      <c r="B793" s="33" t="s">
        <v>2032</v>
      </c>
      <c r="C793" s="34" t="s">
        <v>2033</v>
      </c>
      <c r="D793" s="35">
        <v>658.33</v>
      </c>
      <c r="E793" s="36">
        <v>789.99599999999998</v>
      </c>
      <c r="F793" s="37">
        <v>44652</v>
      </c>
      <c r="G793" s="33" t="s">
        <v>825</v>
      </c>
      <c r="H793" s="33" t="s">
        <v>705</v>
      </c>
      <c r="I793" s="45" t="s">
        <v>874</v>
      </c>
    </row>
    <row r="794" spans="1:9" s="19" customFormat="1" x14ac:dyDescent="0.35">
      <c r="A794" s="33" t="s">
        <v>762</v>
      </c>
      <c r="B794" s="33" t="s">
        <v>2034</v>
      </c>
      <c r="C794" s="34" t="s">
        <v>2035</v>
      </c>
      <c r="D794" s="35">
        <v>1741.67</v>
      </c>
      <c r="E794" s="36">
        <v>2090.0039999999999</v>
      </c>
      <c r="F794" s="37">
        <v>44652</v>
      </c>
      <c r="G794" s="33" t="s">
        <v>825</v>
      </c>
      <c r="H794" s="33" t="s">
        <v>705</v>
      </c>
      <c r="I794" s="45" t="s">
        <v>874</v>
      </c>
    </row>
    <row r="795" spans="1:9" s="19" customFormat="1" x14ac:dyDescent="0.35">
      <c r="A795" s="33" t="s">
        <v>762</v>
      </c>
      <c r="B795" s="33" t="s">
        <v>2036</v>
      </c>
      <c r="C795" s="34" t="s">
        <v>2037</v>
      </c>
      <c r="D795" s="35">
        <v>5408.33</v>
      </c>
      <c r="E795" s="36">
        <v>6489.9960000000001</v>
      </c>
      <c r="F795" s="37">
        <v>44652</v>
      </c>
      <c r="G795" s="33" t="s">
        <v>825</v>
      </c>
      <c r="H795" s="33" t="s">
        <v>705</v>
      </c>
      <c r="I795" s="45" t="s">
        <v>874</v>
      </c>
    </row>
    <row r="796" spans="1:9" s="19" customFormat="1" x14ac:dyDescent="0.35">
      <c r="A796" s="33" t="s">
        <v>762</v>
      </c>
      <c r="B796" s="33" t="s">
        <v>2038</v>
      </c>
      <c r="C796" s="34" t="s">
        <v>2039</v>
      </c>
      <c r="D796" s="35">
        <v>1533.33</v>
      </c>
      <c r="E796" s="36">
        <v>1839.9959999999999</v>
      </c>
      <c r="F796" s="37">
        <v>44652</v>
      </c>
      <c r="G796" s="33" t="s">
        <v>825</v>
      </c>
      <c r="H796" s="33" t="s">
        <v>705</v>
      </c>
      <c r="I796" s="45" t="s">
        <v>874</v>
      </c>
    </row>
    <row r="797" spans="1:9" s="19" customFormat="1" x14ac:dyDescent="0.35">
      <c r="A797" s="33" t="s">
        <v>762</v>
      </c>
      <c r="B797" s="33" t="s">
        <v>2040</v>
      </c>
      <c r="C797" s="34" t="s">
        <v>2041</v>
      </c>
      <c r="D797" s="35">
        <v>450</v>
      </c>
      <c r="E797" s="36">
        <v>540</v>
      </c>
      <c r="F797" s="37">
        <v>44652</v>
      </c>
      <c r="G797" s="33" t="s">
        <v>825</v>
      </c>
      <c r="H797" s="33" t="s">
        <v>705</v>
      </c>
      <c r="I797" s="45" t="s">
        <v>874</v>
      </c>
    </row>
    <row r="798" spans="1:9" s="19" customFormat="1" x14ac:dyDescent="0.35">
      <c r="A798" s="33" t="s">
        <v>762</v>
      </c>
      <c r="B798" s="33" t="s">
        <v>2042</v>
      </c>
      <c r="C798" s="34" t="s">
        <v>2043</v>
      </c>
      <c r="D798" s="35">
        <v>741.67</v>
      </c>
      <c r="E798" s="36">
        <v>890.00399999999991</v>
      </c>
      <c r="F798" s="37">
        <v>44652</v>
      </c>
      <c r="G798" s="33" t="s">
        <v>825</v>
      </c>
      <c r="H798" s="33" t="s">
        <v>705</v>
      </c>
      <c r="I798" s="45" t="s">
        <v>874</v>
      </c>
    </row>
    <row r="799" spans="1:9" s="19" customFormat="1" x14ac:dyDescent="0.35">
      <c r="A799" s="33" t="s">
        <v>762</v>
      </c>
      <c r="B799" s="33" t="s">
        <v>2044</v>
      </c>
      <c r="C799" s="34" t="s">
        <v>2045</v>
      </c>
      <c r="D799" s="35">
        <v>3158.33</v>
      </c>
      <c r="E799" s="36">
        <v>3789.9959999999996</v>
      </c>
      <c r="F799" s="37">
        <v>44652</v>
      </c>
      <c r="G799" s="33" t="s">
        <v>825</v>
      </c>
      <c r="H799" s="33" t="s">
        <v>705</v>
      </c>
      <c r="I799" s="45" t="s">
        <v>874</v>
      </c>
    </row>
    <row r="800" spans="1:9" s="19" customFormat="1" x14ac:dyDescent="0.35">
      <c r="A800" s="33" t="s">
        <v>762</v>
      </c>
      <c r="B800" s="33" t="s">
        <v>2046</v>
      </c>
      <c r="C800" s="34" t="s">
        <v>2047</v>
      </c>
      <c r="D800" s="35">
        <v>32491.67</v>
      </c>
      <c r="E800" s="36">
        <v>38990.003999999994</v>
      </c>
      <c r="F800" s="37">
        <v>44652</v>
      </c>
      <c r="G800" s="33" t="s">
        <v>825</v>
      </c>
      <c r="H800" s="33" t="s">
        <v>705</v>
      </c>
      <c r="I800" s="45" t="s">
        <v>874</v>
      </c>
    </row>
    <row r="801" spans="1:9" s="19" customFormat="1" x14ac:dyDescent="0.35">
      <c r="A801" s="33" t="s">
        <v>762</v>
      </c>
      <c r="B801" s="33" t="s">
        <v>2048</v>
      </c>
      <c r="C801" s="34" t="s">
        <v>2049</v>
      </c>
      <c r="D801" s="35">
        <v>450</v>
      </c>
      <c r="E801" s="36">
        <v>540</v>
      </c>
      <c r="F801" s="37">
        <v>44652</v>
      </c>
      <c r="G801" s="33" t="s">
        <v>825</v>
      </c>
      <c r="H801" s="33" t="s">
        <v>705</v>
      </c>
      <c r="I801" s="45" t="s">
        <v>874</v>
      </c>
    </row>
    <row r="802" spans="1:9" s="19" customFormat="1" x14ac:dyDescent="0.35">
      <c r="A802" s="33" t="s">
        <v>762</v>
      </c>
      <c r="B802" s="33" t="s">
        <v>2050</v>
      </c>
      <c r="C802" s="34" t="s">
        <v>2051</v>
      </c>
      <c r="D802" s="35">
        <v>783.33</v>
      </c>
      <c r="E802" s="36">
        <v>939.99599999999998</v>
      </c>
      <c r="F802" s="37">
        <v>44652</v>
      </c>
      <c r="G802" s="33" t="s">
        <v>825</v>
      </c>
      <c r="H802" s="33" t="s">
        <v>705</v>
      </c>
      <c r="I802" s="45" t="s">
        <v>874</v>
      </c>
    </row>
    <row r="803" spans="1:9" s="19" customFormat="1" x14ac:dyDescent="0.35">
      <c r="A803" s="33" t="s">
        <v>762</v>
      </c>
      <c r="B803" s="33" t="s">
        <v>2052</v>
      </c>
      <c r="C803" s="34" t="s">
        <v>2053</v>
      </c>
      <c r="D803" s="35">
        <v>908.33</v>
      </c>
      <c r="E803" s="36">
        <v>1089.9960000000001</v>
      </c>
      <c r="F803" s="37">
        <v>44652</v>
      </c>
      <c r="G803" s="33" t="s">
        <v>825</v>
      </c>
      <c r="H803" s="33" t="s">
        <v>705</v>
      </c>
      <c r="I803" s="45" t="s">
        <v>874</v>
      </c>
    </row>
    <row r="804" spans="1:9" s="19" customFormat="1" x14ac:dyDescent="0.35">
      <c r="A804" s="33" t="s">
        <v>762</v>
      </c>
      <c r="B804" s="33" t="s">
        <v>2054</v>
      </c>
      <c r="C804" s="34" t="s">
        <v>2055</v>
      </c>
      <c r="D804" s="35">
        <v>3033.33</v>
      </c>
      <c r="E804" s="36">
        <v>3639.9959999999996</v>
      </c>
      <c r="F804" s="37">
        <v>44652</v>
      </c>
      <c r="G804" s="33" t="s">
        <v>825</v>
      </c>
      <c r="H804" s="33" t="s">
        <v>705</v>
      </c>
      <c r="I804" s="45" t="s">
        <v>874</v>
      </c>
    </row>
    <row r="805" spans="1:9" s="19" customFormat="1" ht="18.75" customHeight="1" x14ac:dyDescent="0.35">
      <c r="A805" s="33" t="s">
        <v>762</v>
      </c>
      <c r="B805" s="33" t="s">
        <v>2056</v>
      </c>
      <c r="C805" s="34" t="s">
        <v>2057</v>
      </c>
      <c r="D805" s="35">
        <v>2075</v>
      </c>
      <c r="E805" s="36">
        <v>2490</v>
      </c>
      <c r="F805" s="37">
        <v>44652</v>
      </c>
      <c r="G805" s="33" t="s">
        <v>825</v>
      </c>
      <c r="H805" s="33" t="s">
        <v>705</v>
      </c>
      <c r="I805" s="45" t="s">
        <v>874</v>
      </c>
    </row>
    <row r="806" spans="1:9" s="19" customFormat="1" x14ac:dyDescent="0.35">
      <c r="A806" s="33" t="s">
        <v>762</v>
      </c>
      <c r="B806" s="49" t="s">
        <v>2058</v>
      </c>
      <c r="C806" s="34" t="s">
        <v>2059</v>
      </c>
      <c r="D806" s="42">
        <v>3408.33</v>
      </c>
      <c r="E806" s="43">
        <v>4089.9959999999996</v>
      </c>
      <c r="F806" s="37">
        <v>44652</v>
      </c>
      <c r="G806" s="33" t="s">
        <v>825</v>
      </c>
      <c r="H806" s="33" t="s">
        <v>705</v>
      </c>
      <c r="I806" s="45" t="s">
        <v>2060</v>
      </c>
    </row>
    <row r="807" spans="1:9" s="19" customFormat="1" x14ac:dyDescent="0.35">
      <c r="A807" s="33" t="s">
        <v>762</v>
      </c>
      <c r="B807" s="49" t="s">
        <v>2061</v>
      </c>
      <c r="C807" s="34" t="s">
        <v>2062</v>
      </c>
      <c r="D807" s="42">
        <v>1366.67</v>
      </c>
      <c r="E807" s="43">
        <v>1640.0040000000001</v>
      </c>
      <c r="F807" s="37">
        <v>44652</v>
      </c>
      <c r="G807" s="33" t="s">
        <v>825</v>
      </c>
      <c r="H807" s="33" t="s">
        <v>705</v>
      </c>
      <c r="I807" s="45" t="s">
        <v>2060</v>
      </c>
    </row>
    <row r="808" spans="1:9" s="19" customFormat="1" x14ac:dyDescent="0.35">
      <c r="A808" s="33" t="s">
        <v>762</v>
      </c>
      <c r="B808" s="49" t="s">
        <v>2063</v>
      </c>
      <c r="C808" s="34" t="s">
        <v>2064</v>
      </c>
      <c r="D808" s="42">
        <v>3991.67</v>
      </c>
      <c r="E808" s="43">
        <v>4790.0039999999999</v>
      </c>
      <c r="F808" s="37">
        <v>44652</v>
      </c>
      <c r="G808" s="33" t="s">
        <v>825</v>
      </c>
      <c r="H808" s="33" t="s">
        <v>705</v>
      </c>
      <c r="I808" s="45" t="s">
        <v>2060</v>
      </c>
    </row>
    <row r="809" spans="1:9" s="19" customFormat="1" x14ac:dyDescent="0.35">
      <c r="A809" s="33" t="s">
        <v>762</v>
      </c>
      <c r="B809" s="33" t="s">
        <v>2065</v>
      </c>
      <c r="C809" s="34" t="s">
        <v>2066</v>
      </c>
      <c r="D809" s="35">
        <v>1783.33</v>
      </c>
      <c r="E809" s="36">
        <v>2139.9959999999996</v>
      </c>
      <c r="F809" s="37">
        <v>44652</v>
      </c>
      <c r="G809" s="33" t="s">
        <v>825</v>
      </c>
      <c r="H809" s="33" t="s">
        <v>705</v>
      </c>
      <c r="I809" s="45" t="s">
        <v>144</v>
      </c>
    </row>
    <row r="810" spans="1:9" s="19" customFormat="1" ht="19.5" customHeight="1" x14ac:dyDescent="0.35">
      <c r="A810" s="33" t="s">
        <v>762</v>
      </c>
      <c r="B810" s="33" t="s">
        <v>2067</v>
      </c>
      <c r="C810" s="34" t="s">
        <v>2068</v>
      </c>
      <c r="D810" s="35">
        <v>1450</v>
      </c>
      <c r="E810" s="36">
        <v>1740</v>
      </c>
      <c r="F810" s="37">
        <v>44652</v>
      </c>
      <c r="G810" s="33" t="s">
        <v>825</v>
      </c>
      <c r="H810" s="33" t="s">
        <v>705</v>
      </c>
      <c r="I810" s="45" t="s">
        <v>144</v>
      </c>
    </row>
    <row r="811" spans="1:9" s="19" customFormat="1" x14ac:dyDescent="0.35">
      <c r="A811" s="33" t="s">
        <v>762</v>
      </c>
      <c r="B811" s="33" t="s">
        <v>2069</v>
      </c>
      <c r="C811" s="34" t="s">
        <v>2070</v>
      </c>
      <c r="D811" s="35">
        <v>2866.67</v>
      </c>
      <c r="E811" s="36">
        <v>3440.0039999999999</v>
      </c>
      <c r="F811" s="37">
        <v>44652</v>
      </c>
      <c r="G811" s="33" t="s">
        <v>825</v>
      </c>
      <c r="H811" s="33" t="s">
        <v>705</v>
      </c>
      <c r="I811" s="45" t="s">
        <v>144</v>
      </c>
    </row>
    <row r="812" spans="1:9" s="19" customFormat="1" x14ac:dyDescent="0.35">
      <c r="A812" s="33" t="s">
        <v>762</v>
      </c>
      <c r="B812" s="33" t="s">
        <v>2071</v>
      </c>
      <c r="C812" s="34" t="s">
        <v>2072</v>
      </c>
      <c r="D812" s="35">
        <v>533.33000000000004</v>
      </c>
      <c r="E812" s="36">
        <v>639.99599999999998</v>
      </c>
      <c r="F812" s="37">
        <v>44652</v>
      </c>
      <c r="G812" s="33" t="s">
        <v>825</v>
      </c>
      <c r="H812" s="33" t="s">
        <v>705</v>
      </c>
      <c r="I812" s="45" t="s">
        <v>1066</v>
      </c>
    </row>
    <row r="813" spans="1:9" s="19" customFormat="1" x14ac:dyDescent="0.35">
      <c r="A813" s="33" t="s">
        <v>762</v>
      </c>
      <c r="B813" s="33" t="s">
        <v>2073</v>
      </c>
      <c r="C813" s="34" t="s">
        <v>2074</v>
      </c>
      <c r="D813" s="35">
        <v>2200</v>
      </c>
      <c r="E813" s="36">
        <v>2640</v>
      </c>
      <c r="F813" s="37">
        <v>44652</v>
      </c>
      <c r="G813" s="33" t="s">
        <v>825</v>
      </c>
      <c r="H813" s="33" t="s">
        <v>705</v>
      </c>
      <c r="I813" s="45" t="s">
        <v>1066</v>
      </c>
    </row>
    <row r="814" spans="1:9" s="19" customFormat="1" x14ac:dyDescent="0.35">
      <c r="A814" s="33" t="s">
        <v>762</v>
      </c>
      <c r="B814" s="33" t="s">
        <v>2075</v>
      </c>
      <c r="C814" s="34" t="s">
        <v>2076</v>
      </c>
      <c r="D814" s="35">
        <v>3491.67</v>
      </c>
      <c r="E814" s="36">
        <v>4190.0039999999999</v>
      </c>
      <c r="F814" s="37">
        <v>44652</v>
      </c>
      <c r="G814" s="33" t="s">
        <v>825</v>
      </c>
      <c r="H814" s="33" t="s">
        <v>705</v>
      </c>
      <c r="I814" s="45" t="s">
        <v>1066</v>
      </c>
    </row>
    <row r="815" spans="1:9" s="19" customFormat="1" x14ac:dyDescent="0.35">
      <c r="A815" s="33" t="s">
        <v>762</v>
      </c>
      <c r="B815" s="33" t="s">
        <v>2077</v>
      </c>
      <c r="C815" s="34" t="s">
        <v>2078</v>
      </c>
      <c r="D815" s="35">
        <v>4241.67</v>
      </c>
      <c r="E815" s="36">
        <v>5090.0039999999999</v>
      </c>
      <c r="F815" s="37">
        <v>44652</v>
      </c>
      <c r="G815" s="33" t="s">
        <v>825</v>
      </c>
      <c r="H815" s="33" t="s">
        <v>705</v>
      </c>
      <c r="I815" s="45" t="s">
        <v>1066</v>
      </c>
    </row>
    <row r="816" spans="1:9" s="19" customFormat="1" ht="13.75" customHeight="1" x14ac:dyDescent="0.35">
      <c r="A816" s="33" t="s">
        <v>762</v>
      </c>
      <c r="B816" s="33" t="s">
        <v>2079</v>
      </c>
      <c r="C816" s="34" t="s">
        <v>2080</v>
      </c>
      <c r="D816" s="35">
        <v>1325</v>
      </c>
      <c r="E816" s="36">
        <v>1590</v>
      </c>
      <c r="F816" s="37">
        <v>44652</v>
      </c>
      <c r="G816" s="33" t="s">
        <v>825</v>
      </c>
      <c r="H816" s="33" t="s">
        <v>705</v>
      </c>
      <c r="I816" s="45" t="s">
        <v>1066</v>
      </c>
    </row>
    <row r="817" spans="1:9" s="19" customFormat="1" x14ac:dyDescent="0.35">
      <c r="A817" s="33" t="s">
        <v>762</v>
      </c>
      <c r="B817" s="33" t="s">
        <v>2081</v>
      </c>
      <c r="C817" s="34" t="s">
        <v>2082</v>
      </c>
      <c r="D817" s="35">
        <v>908.33</v>
      </c>
      <c r="E817" s="36">
        <v>1089.9960000000001</v>
      </c>
      <c r="F817" s="37">
        <v>44652</v>
      </c>
      <c r="G817" s="33" t="s">
        <v>825</v>
      </c>
      <c r="H817" s="33" t="s">
        <v>705</v>
      </c>
      <c r="I817" s="45" t="s">
        <v>1066</v>
      </c>
    </row>
    <row r="818" spans="1:9" s="19" customFormat="1" x14ac:dyDescent="0.35">
      <c r="A818" s="33" t="s">
        <v>762</v>
      </c>
      <c r="B818" s="33" t="s">
        <v>2083</v>
      </c>
      <c r="C818" s="34" t="s">
        <v>2084</v>
      </c>
      <c r="D818" s="35">
        <v>1283.33</v>
      </c>
      <c r="E818" s="36">
        <v>1539.9959999999999</v>
      </c>
      <c r="F818" s="37">
        <v>44652</v>
      </c>
      <c r="G818" s="33" t="s">
        <v>825</v>
      </c>
      <c r="H818" s="33" t="s">
        <v>705</v>
      </c>
      <c r="I818" s="45" t="s">
        <v>1066</v>
      </c>
    </row>
    <row r="819" spans="1:9" s="19" customFormat="1" x14ac:dyDescent="0.35">
      <c r="A819" s="33" t="s">
        <v>762</v>
      </c>
      <c r="B819" s="33" t="s">
        <v>2085</v>
      </c>
      <c r="C819" s="34" t="s">
        <v>2086</v>
      </c>
      <c r="D819" s="35">
        <v>5325</v>
      </c>
      <c r="E819" s="36">
        <v>6390</v>
      </c>
      <c r="F819" s="37">
        <v>44652</v>
      </c>
      <c r="G819" s="33" t="s">
        <v>825</v>
      </c>
      <c r="H819" s="33" t="s">
        <v>705</v>
      </c>
      <c r="I819" s="45" t="s">
        <v>835</v>
      </c>
    </row>
    <row r="820" spans="1:9" s="19" customFormat="1" x14ac:dyDescent="0.35">
      <c r="A820" s="33" t="s">
        <v>762</v>
      </c>
      <c r="B820" s="40" t="s">
        <v>2087</v>
      </c>
      <c r="C820" s="41" t="s">
        <v>2088</v>
      </c>
      <c r="D820" s="42">
        <v>3158.33</v>
      </c>
      <c r="E820" s="43">
        <v>3789.9959999999996</v>
      </c>
      <c r="F820" s="37">
        <v>44652</v>
      </c>
      <c r="G820" s="40" t="s">
        <v>825</v>
      </c>
      <c r="H820" s="33" t="s">
        <v>705</v>
      </c>
      <c r="I820" s="45" t="s">
        <v>835</v>
      </c>
    </row>
    <row r="821" spans="1:9" s="19" customFormat="1" x14ac:dyDescent="0.35">
      <c r="A821" s="33" t="s">
        <v>762</v>
      </c>
      <c r="B821" s="40" t="s">
        <v>2089</v>
      </c>
      <c r="C821" s="41" t="s">
        <v>2090</v>
      </c>
      <c r="D821" s="42">
        <v>3158.33</v>
      </c>
      <c r="E821" s="43">
        <v>3789.9959999999996</v>
      </c>
      <c r="F821" s="37">
        <v>44652</v>
      </c>
      <c r="G821" s="40" t="s">
        <v>825</v>
      </c>
      <c r="H821" s="33" t="s">
        <v>705</v>
      </c>
      <c r="I821" s="45" t="s">
        <v>835</v>
      </c>
    </row>
    <row r="822" spans="1:9" s="19" customFormat="1" x14ac:dyDescent="0.35">
      <c r="A822" s="33" t="s">
        <v>762</v>
      </c>
      <c r="B822" s="33" t="s">
        <v>2091</v>
      </c>
      <c r="C822" s="34" t="s">
        <v>2092</v>
      </c>
      <c r="D822" s="42">
        <v>12491.67</v>
      </c>
      <c r="E822" s="43">
        <v>14990.003999999999</v>
      </c>
      <c r="F822" s="37">
        <v>44652</v>
      </c>
      <c r="G822" s="33" t="s">
        <v>825</v>
      </c>
      <c r="H822" s="33" t="s">
        <v>705</v>
      </c>
      <c r="I822" s="45" t="s">
        <v>835</v>
      </c>
    </row>
    <row r="823" spans="1:9" s="19" customFormat="1" x14ac:dyDescent="0.35">
      <c r="A823" s="33" t="s">
        <v>762</v>
      </c>
      <c r="B823" s="33" t="s">
        <v>2093</v>
      </c>
      <c r="C823" s="34" t="s">
        <v>2094</v>
      </c>
      <c r="D823" s="35">
        <v>32908.33</v>
      </c>
      <c r="E823" s="36">
        <v>39489.995999999999</v>
      </c>
      <c r="F823" s="37">
        <v>44652</v>
      </c>
      <c r="G823" s="33" t="s">
        <v>825</v>
      </c>
      <c r="H823" s="33" t="s">
        <v>705</v>
      </c>
      <c r="I823" s="45" t="s">
        <v>835</v>
      </c>
    </row>
    <row r="824" spans="1:9" s="19" customFormat="1" ht="16.5" customHeight="1" x14ac:dyDescent="0.35">
      <c r="A824" s="33" t="s">
        <v>762</v>
      </c>
      <c r="B824" s="33" t="s">
        <v>2095</v>
      </c>
      <c r="C824" s="34" t="s">
        <v>2096</v>
      </c>
      <c r="D824" s="35">
        <v>8325</v>
      </c>
      <c r="E824" s="36">
        <v>9990</v>
      </c>
      <c r="F824" s="37">
        <v>44652</v>
      </c>
      <c r="G824" s="33" t="s">
        <v>825</v>
      </c>
      <c r="H824" s="33" t="s">
        <v>705</v>
      </c>
      <c r="I824" s="45" t="s">
        <v>835</v>
      </c>
    </row>
    <row r="825" spans="1:9" s="19" customFormat="1" x14ac:dyDescent="0.35">
      <c r="A825" s="33" t="s">
        <v>762</v>
      </c>
      <c r="B825" s="33" t="s">
        <v>2097</v>
      </c>
      <c r="C825" s="34" t="s">
        <v>2098</v>
      </c>
      <c r="D825" s="35">
        <v>2700</v>
      </c>
      <c r="E825" s="36">
        <v>3240</v>
      </c>
      <c r="F825" s="37">
        <v>44652</v>
      </c>
      <c r="G825" s="33" t="s">
        <v>825</v>
      </c>
      <c r="H825" s="33" t="s">
        <v>705</v>
      </c>
      <c r="I825" s="45" t="s">
        <v>835</v>
      </c>
    </row>
    <row r="826" spans="1:9" s="19" customFormat="1" x14ac:dyDescent="0.35">
      <c r="A826" s="33" t="s">
        <v>762</v>
      </c>
      <c r="B826" s="33" t="s">
        <v>2099</v>
      </c>
      <c r="C826" s="34" t="s">
        <v>2100</v>
      </c>
      <c r="D826" s="35">
        <v>4575</v>
      </c>
      <c r="E826" s="36">
        <v>5490</v>
      </c>
      <c r="F826" s="37">
        <v>44652</v>
      </c>
      <c r="G826" s="33" t="s">
        <v>825</v>
      </c>
      <c r="H826" s="33" t="s">
        <v>705</v>
      </c>
      <c r="I826" s="45" t="s">
        <v>835</v>
      </c>
    </row>
    <row r="827" spans="1:9" s="19" customFormat="1" x14ac:dyDescent="0.35">
      <c r="A827" s="33" t="s">
        <v>762</v>
      </c>
      <c r="B827" s="49" t="s">
        <v>2101</v>
      </c>
      <c r="C827" s="34" t="s">
        <v>2102</v>
      </c>
      <c r="D827" s="42">
        <v>575</v>
      </c>
      <c r="E827" s="43">
        <v>690</v>
      </c>
      <c r="F827" s="37">
        <v>44652</v>
      </c>
      <c r="G827" s="33" t="s">
        <v>825</v>
      </c>
      <c r="H827" s="33" t="s">
        <v>705</v>
      </c>
      <c r="I827" s="45" t="s">
        <v>835</v>
      </c>
    </row>
    <row r="828" spans="1:9" s="19" customFormat="1" x14ac:dyDescent="0.35">
      <c r="A828" s="33" t="s">
        <v>762</v>
      </c>
      <c r="B828" s="49" t="s">
        <v>2103</v>
      </c>
      <c r="C828" s="34" t="s">
        <v>2104</v>
      </c>
      <c r="D828" s="42">
        <v>575</v>
      </c>
      <c r="E828" s="43">
        <v>690</v>
      </c>
      <c r="F828" s="37">
        <v>44652</v>
      </c>
      <c r="G828" s="33" t="s">
        <v>825</v>
      </c>
      <c r="H828" s="33" t="s">
        <v>705</v>
      </c>
      <c r="I828" s="45" t="s">
        <v>835</v>
      </c>
    </row>
    <row r="829" spans="1:9" s="19" customFormat="1" x14ac:dyDescent="0.35">
      <c r="A829" s="33" t="s">
        <v>762</v>
      </c>
      <c r="B829" s="49" t="s">
        <v>2105</v>
      </c>
      <c r="C829" s="34" t="s">
        <v>2106</v>
      </c>
      <c r="D829" s="42">
        <v>408.33</v>
      </c>
      <c r="E829" s="43">
        <v>489.99599999999998</v>
      </c>
      <c r="F829" s="37">
        <v>44652</v>
      </c>
      <c r="G829" s="33" t="s">
        <v>825</v>
      </c>
      <c r="H829" s="33" t="s">
        <v>705</v>
      </c>
      <c r="I829" s="45" t="s">
        <v>835</v>
      </c>
    </row>
    <row r="830" spans="1:9" s="19" customFormat="1" x14ac:dyDescent="0.35">
      <c r="A830" s="33" t="s">
        <v>762</v>
      </c>
      <c r="B830" s="49" t="s">
        <v>2107</v>
      </c>
      <c r="C830" s="34" t="s">
        <v>2108</v>
      </c>
      <c r="D830" s="42">
        <v>408.33</v>
      </c>
      <c r="E830" s="43">
        <v>489.99599999999998</v>
      </c>
      <c r="F830" s="37">
        <v>44652</v>
      </c>
      <c r="G830" s="33" t="s">
        <v>825</v>
      </c>
      <c r="H830" s="33" t="s">
        <v>705</v>
      </c>
      <c r="I830" s="45" t="s">
        <v>835</v>
      </c>
    </row>
    <row r="831" spans="1:9" s="19" customFormat="1" x14ac:dyDescent="0.35">
      <c r="A831" s="33" t="s">
        <v>762</v>
      </c>
      <c r="B831" s="49" t="s">
        <v>2109</v>
      </c>
      <c r="C831" s="34" t="s">
        <v>2110</v>
      </c>
      <c r="D831" s="42">
        <v>6075</v>
      </c>
      <c r="E831" s="43">
        <v>7290</v>
      </c>
      <c r="F831" s="37">
        <v>44652</v>
      </c>
      <c r="G831" s="33" t="s">
        <v>825</v>
      </c>
      <c r="H831" s="33" t="s">
        <v>705</v>
      </c>
      <c r="I831" s="45" t="s">
        <v>835</v>
      </c>
    </row>
    <row r="832" spans="1:9" s="19" customFormat="1" x14ac:dyDescent="0.35">
      <c r="A832" s="33" t="s">
        <v>762</v>
      </c>
      <c r="B832" s="33" t="s">
        <v>2111</v>
      </c>
      <c r="C832" s="34" t="s">
        <v>2112</v>
      </c>
      <c r="D832" s="35">
        <v>357.5</v>
      </c>
      <c r="E832" s="36">
        <v>429</v>
      </c>
      <c r="F832" s="37">
        <v>44652</v>
      </c>
      <c r="G832" s="33" t="s">
        <v>825</v>
      </c>
      <c r="H832" s="33" t="s">
        <v>705</v>
      </c>
      <c r="I832" s="45" t="s">
        <v>835</v>
      </c>
    </row>
    <row r="833" spans="1:9" s="19" customFormat="1" x14ac:dyDescent="0.35">
      <c r="A833" s="33" t="s">
        <v>762</v>
      </c>
      <c r="B833" s="33" t="s">
        <v>2113</v>
      </c>
      <c r="C833" s="34" t="s">
        <v>2114</v>
      </c>
      <c r="D833" s="35">
        <v>491.67</v>
      </c>
      <c r="E833" s="36">
        <v>590.00400000000002</v>
      </c>
      <c r="F833" s="37">
        <v>44652</v>
      </c>
      <c r="G833" s="33" t="s">
        <v>825</v>
      </c>
      <c r="H833" s="33" t="s">
        <v>705</v>
      </c>
      <c r="I833" s="45" t="s">
        <v>835</v>
      </c>
    </row>
    <row r="834" spans="1:9" s="19" customFormat="1" x14ac:dyDescent="0.35">
      <c r="A834" s="33" t="s">
        <v>762</v>
      </c>
      <c r="B834" s="33" t="s">
        <v>2115</v>
      </c>
      <c r="C834" s="34" t="s">
        <v>2116</v>
      </c>
      <c r="D834" s="35">
        <v>866.67</v>
      </c>
      <c r="E834" s="36">
        <v>1040.0039999999999</v>
      </c>
      <c r="F834" s="37">
        <v>44652</v>
      </c>
      <c r="G834" s="33" t="s">
        <v>825</v>
      </c>
      <c r="H834" s="33" t="s">
        <v>705</v>
      </c>
      <c r="I834" s="45" t="s">
        <v>835</v>
      </c>
    </row>
    <row r="835" spans="1:9" s="19" customFormat="1" x14ac:dyDescent="0.35">
      <c r="A835" s="33" t="s">
        <v>762</v>
      </c>
      <c r="B835" s="33" t="s">
        <v>2117</v>
      </c>
      <c r="C835" s="34" t="s">
        <v>2013</v>
      </c>
      <c r="D835" s="35">
        <v>1200</v>
      </c>
      <c r="E835" s="36">
        <v>1440</v>
      </c>
      <c r="F835" s="37">
        <v>44652</v>
      </c>
      <c r="G835" s="33" t="s">
        <v>825</v>
      </c>
      <c r="H835" s="33" t="s">
        <v>705</v>
      </c>
      <c r="I835" s="45" t="s">
        <v>835</v>
      </c>
    </row>
    <row r="836" spans="1:9" s="19" customFormat="1" x14ac:dyDescent="0.35">
      <c r="A836" s="33" t="s">
        <v>762</v>
      </c>
      <c r="B836" s="33" t="s">
        <v>2118</v>
      </c>
      <c r="C836" s="34" t="s">
        <v>2013</v>
      </c>
      <c r="D836" s="35">
        <v>575</v>
      </c>
      <c r="E836" s="36">
        <v>690</v>
      </c>
      <c r="F836" s="37">
        <v>44652</v>
      </c>
      <c r="G836" s="33" t="s">
        <v>825</v>
      </c>
      <c r="H836" s="33" t="s">
        <v>705</v>
      </c>
      <c r="I836" s="45" t="s">
        <v>835</v>
      </c>
    </row>
    <row r="837" spans="1:9" s="19" customFormat="1" x14ac:dyDescent="0.35">
      <c r="A837" s="33" t="s">
        <v>762</v>
      </c>
      <c r="B837" s="33" t="s">
        <v>2119</v>
      </c>
      <c r="C837" s="34" t="s">
        <v>2120</v>
      </c>
      <c r="D837" s="35">
        <v>491.67</v>
      </c>
      <c r="E837" s="36">
        <v>590.00400000000002</v>
      </c>
      <c r="F837" s="37">
        <v>44652</v>
      </c>
      <c r="G837" s="33" t="s">
        <v>825</v>
      </c>
      <c r="H837" s="33" t="s">
        <v>705</v>
      </c>
      <c r="I837" s="45" t="s">
        <v>835</v>
      </c>
    </row>
    <row r="838" spans="1:9" s="19" customFormat="1" x14ac:dyDescent="0.35">
      <c r="A838" s="33" t="s">
        <v>762</v>
      </c>
      <c r="B838" s="33" t="s">
        <v>2121</v>
      </c>
      <c r="C838" s="34" t="s">
        <v>2122</v>
      </c>
      <c r="D838" s="35">
        <v>232.5</v>
      </c>
      <c r="E838" s="36">
        <v>279</v>
      </c>
      <c r="F838" s="37">
        <v>44652</v>
      </c>
      <c r="G838" s="33" t="s">
        <v>825</v>
      </c>
      <c r="H838" s="33" t="s">
        <v>705</v>
      </c>
      <c r="I838" s="45" t="s">
        <v>835</v>
      </c>
    </row>
    <row r="839" spans="1:9" s="19" customFormat="1" x14ac:dyDescent="0.35">
      <c r="A839" s="33" t="s">
        <v>762</v>
      </c>
      <c r="B839" s="33" t="s">
        <v>2123</v>
      </c>
      <c r="C839" s="34" t="s">
        <v>2124</v>
      </c>
      <c r="D839" s="35">
        <v>2575</v>
      </c>
      <c r="E839" s="36">
        <v>3090</v>
      </c>
      <c r="F839" s="37">
        <v>44652</v>
      </c>
      <c r="G839" s="33" t="s">
        <v>825</v>
      </c>
      <c r="H839" s="33" t="s">
        <v>705</v>
      </c>
      <c r="I839" s="45" t="s">
        <v>835</v>
      </c>
    </row>
    <row r="840" spans="1:9" s="19" customFormat="1" x14ac:dyDescent="0.35">
      <c r="A840" s="33" t="s">
        <v>762</v>
      </c>
      <c r="B840" s="33" t="s">
        <v>2125</v>
      </c>
      <c r="C840" s="34" t="s">
        <v>2126</v>
      </c>
      <c r="D840" s="35">
        <v>290.83</v>
      </c>
      <c r="E840" s="36">
        <v>348.99599999999998</v>
      </c>
      <c r="F840" s="37">
        <v>44652</v>
      </c>
      <c r="G840" s="33" t="s">
        <v>825</v>
      </c>
      <c r="H840" s="33" t="s">
        <v>705</v>
      </c>
      <c r="I840" s="45" t="s">
        <v>835</v>
      </c>
    </row>
    <row r="841" spans="1:9" s="19" customFormat="1" x14ac:dyDescent="0.35">
      <c r="A841" s="33" t="s">
        <v>762</v>
      </c>
      <c r="B841" s="33" t="s">
        <v>2127</v>
      </c>
      <c r="C841" s="34" t="s">
        <v>2128</v>
      </c>
      <c r="D841" s="35">
        <v>408.33</v>
      </c>
      <c r="E841" s="36">
        <v>489.99599999999998</v>
      </c>
      <c r="F841" s="37">
        <v>44652</v>
      </c>
      <c r="G841" s="33" t="s">
        <v>825</v>
      </c>
      <c r="H841" s="33" t="s">
        <v>705</v>
      </c>
      <c r="I841" s="45" t="s">
        <v>835</v>
      </c>
    </row>
    <row r="842" spans="1:9" s="19" customFormat="1" x14ac:dyDescent="0.35">
      <c r="A842" s="33" t="s">
        <v>762</v>
      </c>
      <c r="B842" s="33" t="s">
        <v>2129</v>
      </c>
      <c r="C842" s="34" t="s">
        <v>2130</v>
      </c>
      <c r="D842" s="35">
        <v>249.17</v>
      </c>
      <c r="E842" s="36">
        <v>299.00399999999996</v>
      </c>
      <c r="F842" s="37">
        <v>44652</v>
      </c>
      <c r="G842" s="33" t="s">
        <v>825</v>
      </c>
      <c r="H842" s="33" t="s">
        <v>705</v>
      </c>
      <c r="I842" s="45" t="s">
        <v>835</v>
      </c>
    </row>
    <row r="843" spans="1:9" s="19" customFormat="1" x14ac:dyDescent="0.35">
      <c r="A843" s="33" t="s">
        <v>762</v>
      </c>
      <c r="B843" s="33" t="s">
        <v>2131</v>
      </c>
      <c r="C843" s="34" t="s">
        <v>2132</v>
      </c>
      <c r="D843" s="35">
        <v>741.67</v>
      </c>
      <c r="E843" s="36">
        <v>890.00399999999991</v>
      </c>
      <c r="F843" s="37">
        <v>44652</v>
      </c>
      <c r="G843" s="33" t="s">
        <v>825</v>
      </c>
      <c r="H843" s="33" t="s">
        <v>705</v>
      </c>
      <c r="I843" s="45" t="s">
        <v>835</v>
      </c>
    </row>
    <row r="844" spans="1:9" s="19" customFormat="1" x14ac:dyDescent="0.35">
      <c r="A844" s="33" t="s">
        <v>762</v>
      </c>
      <c r="B844" s="33" t="s">
        <v>2133</v>
      </c>
      <c r="C844" s="34" t="s">
        <v>2134</v>
      </c>
      <c r="D844" s="35">
        <v>1158.33</v>
      </c>
      <c r="E844" s="36">
        <v>1389.9959999999999</v>
      </c>
      <c r="F844" s="37">
        <v>44652</v>
      </c>
      <c r="G844" s="33" t="s">
        <v>825</v>
      </c>
      <c r="H844" s="33" t="s">
        <v>705</v>
      </c>
      <c r="I844" s="45" t="s">
        <v>835</v>
      </c>
    </row>
    <row r="845" spans="1:9" s="19" customFormat="1" x14ac:dyDescent="0.35">
      <c r="A845" s="33" t="s">
        <v>762</v>
      </c>
      <c r="B845" s="33" t="s">
        <v>2135</v>
      </c>
      <c r="C845" s="34" t="s">
        <v>2136</v>
      </c>
      <c r="D845" s="35">
        <v>374.17</v>
      </c>
      <c r="E845" s="36">
        <v>449.00400000000002</v>
      </c>
      <c r="F845" s="37">
        <v>44652</v>
      </c>
      <c r="G845" s="33" t="s">
        <v>825</v>
      </c>
      <c r="H845" s="33" t="s">
        <v>705</v>
      </c>
      <c r="I845" s="45" t="s">
        <v>835</v>
      </c>
    </row>
    <row r="846" spans="1:9" s="19" customFormat="1" x14ac:dyDescent="0.35">
      <c r="A846" s="33" t="s">
        <v>762</v>
      </c>
      <c r="B846" s="33" t="s">
        <v>2137</v>
      </c>
      <c r="C846" s="34" t="s">
        <v>2138</v>
      </c>
      <c r="D846" s="35">
        <v>450</v>
      </c>
      <c r="E846" s="36">
        <v>540</v>
      </c>
      <c r="F846" s="37">
        <v>44652</v>
      </c>
      <c r="G846" s="33" t="s">
        <v>825</v>
      </c>
      <c r="H846" s="33" t="s">
        <v>705</v>
      </c>
      <c r="I846" s="45" t="s">
        <v>835</v>
      </c>
    </row>
    <row r="847" spans="1:9" s="19" customFormat="1" x14ac:dyDescent="0.35">
      <c r="A847" s="33" t="s">
        <v>762</v>
      </c>
      <c r="B847" s="49" t="s">
        <v>2139</v>
      </c>
      <c r="C847" s="34" t="s">
        <v>2140</v>
      </c>
      <c r="D847" s="42">
        <v>1825</v>
      </c>
      <c r="E847" s="43">
        <v>2190</v>
      </c>
      <c r="F847" s="37">
        <v>44652</v>
      </c>
      <c r="G847" s="33" t="s">
        <v>825</v>
      </c>
      <c r="H847" s="33" t="s">
        <v>705</v>
      </c>
      <c r="I847" s="45" t="s">
        <v>835</v>
      </c>
    </row>
    <row r="848" spans="1:9" s="19" customFormat="1" x14ac:dyDescent="0.35">
      <c r="A848" s="33" t="s">
        <v>762</v>
      </c>
      <c r="B848" s="49" t="s">
        <v>2141</v>
      </c>
      <c r="C848" s="34" t="s">
        <v>2142</v>
      </c>
      <c r="D848" s="42">
        <v>2741.67</v>
      </c>
      <c r="E848" s="43">
        <v>3290.0039999999999</v>
      </c>
      <c r="F848" s="37">
        <v>44652</v>
      </c>
      <c r="G848" s="33" t="s">
        <v>825</v>
      </c>
      <c r="H848" s="33" t="s">
        <v>705</v>
      </c>
      <c r="I848" s="45" t="s">
        <v>835</v>
      </c>
    </row>
    <row r="849" spans="1:9" s="19" customFormat="1" x14ac:dyDescent="0.35">
      <c r="A849" s="33" t="s">
        <v>762</v>
      </c>
      <c r="B849" s="33" t="s">
        <v>2143</v>
      </c>
      <c r="C849" s="34" t="s">
        <v>2144</v>
      </c>
      <c r="D849" s="35">
        <v>1116.67</v>
      </c>
      <c r="E849" s="36">
        <v>1340.0040000000001</v>
      </c>
      <c r="F849" s="37">
        <v>44652</v>
      </c>
      <c r="G849" s="33" t="s">
        <v>825</v>
      </c>
      <c r="H849" s="33" t="s">
        <v>705</v>
      </c>
      <c r="I849" s="45" t="s">
        <v>835</v>
      </c>
    </row>
    <row r="850" spans="1:9" s="19" customFormat="1" x14ac:dyDescent="0.35">
      <c r="A850" s="33" t="s">
        <v>762</v>
      </c>
      <c r="B850" s="33" t="s">
        <v>2145</v>
      </c>
      <c r="C850" s="34" t="s">
        <v>2146</v>
      </c>
      <c r="D850" s="35">
        <v>332.5</v>
      </c>
      <c r="E850" s="36">
        <v>399</v>
      </c>
      <c r="F850" s="37">
        <v>44652</v>
      </c>
      <c r="G850" s="33" t="s">
        <v>825</v>
      </c>
      <c r="H850" s="33" t="s">
        <v>705</v>
      </c>
      <c r="I850" s="45" t="s">
        <v>835</v>
      </c>
    </row>
    <row r="851" spans="1:9" s="19" customFormat="1" x14ac:dyDescent="0.35">
      <c r="A851" s="33" t="s">
        <v>762</v>
      </c>
      <c r="B851" s="33" t="s">
        <v>2147</v>
      </c>
      <c r="C851" s="34" t="s">
        <v>2148</v>
      </c>
      <c r="D851" s="35">
        <v>374.17</v>
      </c>
      <c r="E851" s="36">
        <v>449.00400000000002</v>
      </c>
      <c r="F851" s="37">
        <v>44652</v>
      </c>
      <c r="G851" s="33" t="s">
        <v>825</v>
      </c>
      <c r="H851" s="33" t="s">
        <v>705</v>
      </c>
      <c r="I851" s="45" t="s">
        <v>835</v>
      </c>
    </row>
    <row r="852" spans="1:9" s="19" customFormat="1" x14ac:dyDescent="0.35">
      <c r="A852" s="33" t="s">
        <v>762</v>
      </c>
      <c r="B852" s="33" t="s">
        <v>2149</v>
      </c>
      <c r="C852" s="34" t="s">
        <v>2150</v>
      </c>
      <c r="D852" s="35">
        <v>1116.67</v>
      </c>
      <c r="E852" s="36">
        <v>1340.0040000000001</v>
      </c>
      <c r="F852" s="37">
        <v>44652</v>
      </c>
      <c r="G852" s="33" t="s">
        <v>825</v>
      </c>
      <c r="H852" s="33" t="s">
        <v>705</v>
      </c>
      <c r="I852" s="45" t="s">
        <v>835</v>
      </c>
    </row>
    <row r="853" spans="1:9" s="19" customFormat="1" x14ac:dyDescent="0.35">
      <c r="A853" s="33" t="s">
        <v>762</v>
      </c>
      <c r="B853" s="33" t="s">
        <v>2151</v>
      </c>
      <c r="C853" s="34" t="s">
        <v>2152</v>
      </c>
      <c r="D853" s="35">
        <v>491.67</v>
      </c>
      <c r="E853" s="36">
        <v>590.00400000000002</v>
      </c>
      <c r="F853" s="37">
        <v>44652</v>
      </c>
      <c r="G853" s="33" t="s">
        <v>825</v>
      </c>
      <c r="H853" s="33" t="s">
        <v>705</v>
      </c>
      <c r="I853" s="45" t="s">
        <v>835</v>
      </c>
    </row>
    <row r="854" spans="1:9" s="19" customFormat="1" ht="43.5" x14ac:dyDescent="0.35">
      <c r="A854" s="33" t="s">
        <v>762</v>
      </c>
      <c r="B854" s="33" t="s">
        <v>2153</v>
      </c>
      <c r="C854" s="34" t="s">
        <v>2154</v>
      </c>
      <c r="D854" s="35">
        <v>399.17</v>
      </c>
      <c r="E854" s="36">
        <v>479.00400000000002</v>
      </c>
      <c r="F854" s="37">
        <v>44652</v>
      </c>
      <c r="G854" s="33" t="s">
        <v>825</v>
      </c>
      <c r="H854" s="33" t="s">
        <v>705</v>
      </c>
      <c r="I854" s="45" t="s">
        <v>835</v>
      </c>
    </row>
    <row r="855" spans="1:9" s="19" customFormat="1" ht="29" x14ac:dyDescent="0.35">
      <c r="A855" s="33" t="s">
        <v>762</v>
      </c>
      <c r="B855" s="33" t="s">
        <v>2155</v>
      </c>
      <c r="C855" s="34" t="s">
        <v>2156</v>
      </c>
      <c r="D855" s="35">
        <v>365.83</v>
      </c>
      <c r="E855" s="36">
        <v>438.99599999999998</v>
      </c>
      <c r="F855" s="37">
        <v>44652</v>
      </c>
      <c r="G855" s="33" t="s">
        <v>825</v>
      </c>
      <c r="H855" s="33" t="s">
        <v>705</v>
      </c>
      <c r="I855" s="45" t="s">
        <v>835</v>
      </c>
    </row>
    <row r="856" spans="1:9" s="19" customFormat="1" x14ac:dyDescent="0.35">
      <c r="A856" s="33" t="s">
        <v>762</v>
      </c>
      <c r="B856" s="33" t="s">
        <v>2157</v>
      </c>
      <c r="C856" s="34" t="s">
        <v>2158</v>
      </c>
      <c r="D856" s="35">
        <v>357.5</v>
      </c>
      <c r="E856" s="36">
        <v>429</v>
      </c>
      <c r="F856" s="37">
        <v>44652</v>
      </c>
      <c r="G856" s="33" t="s">
        <v>825</v>
      </c>
      <c r="H856" s="33" t="s">
        <v>705</v>
      </c>
      <c r="I856" s="45" t="s">
        <v>835</v>
      </c>
    </row>
    <row r="857" spans="1:9" s="19" customFormat="1" x14ac:dyDescent="0.35">
      <c r="A857" s="33" t="s">
        <v>762</v>
      </c>
      <c r="B857" s="33" t="s">
        <v>2159</v>
      </c>
      <c r="C857" s="34" t="s">
        <v>2160</v>
      </c>
      <c r="D857" s="35">
        <v>3241.67</v>
      </c>
      <c r="E857" s="36">
        <v>3890.0039999999999</v>
      </c>
      <c r="F857" s="37">
        <v>44652</v>
      </c>
      <c r="G857" s="33" t="s">
        <v>825</v>
      </c>
      <c r="H857" s="33" t="s">
        <v>705</v>
      </c>
      <c r="I857" s="45" t="s">
        <v>835</v>
      </c>
    </row>
    <row r="858" spans="1:9" s="19" customFormat="1" x14ac:dyDescent="0.35">
      <c r="A858" s="33" t="s">
        <v>762</v>
      </c>
      <c r="B858" s="33" t="s">
        <v>2161</v>
      </c>
      <c r="C858" s="34" t="s">
        <v>2162</v>
      </c>
      <c r="D858" s="35">
        <v>207.5</v>
      </c>
      <c r="E858" s="36">
        <v>249</v>
      </c>
      <c r="F858" s="37">
        <v>44652</v>
      </c>
      <c r="G858" s="33" t="s">
        <v>825</v>
      </c>
      <c r="H858" s="33" t="s">
        <v>705</v>
      </c>
      <c r="I858" s="45" t="s">
        <v>835</v>
      </c>
    </row>
    <row r="859" spans="1:9" s="19" customFormat="1" x14ac:dyDescent="0.35">
      <c r="A859" s="33" t="s">
        <v>762</v>
      </c>
      <c r="B859" s="33" t="s">
        <v>2163</v>
      </c>
      <c r="C859" s="34" t="s">
        <v>2164</v>
      </c>
      <c r="D859" s="35">
        <v>575</v>
      </c>
      <c r="E859" s="36">
        <v>690</v>
      </c>
      <c r="F859" s="37">
        <v>44652</v>
      </c>
      <c r="G859" s="33" t="s">
        <v>825</v>
      </c>
      <c r="H859" s="33" t="s">
        <v>705</v>
      </c>
      <c r="I859" s="45" t="s">
        <v>835</v>
      </c>
    </row>
    <row r="860" spans="1:9" s="19" customFormat="1" x14ac:dyDescent="0.35">
      <c r="A860" s="33" t="s">
        <v>762</v>
      </c>
      <c r="B860" s="33" t="s">
        <v>2165</v>
      </c>
      <c r="C860" s="34" t="s">
        <v>2166</v>
      </c>
      <c r="D860" s="35">
        <v>8741.67</v>
      </c>
      <c r="E860" s="36">
        <v>10490.003999999999</v>
      </c>
      <c r="F860" s="37">
        <v>44652</v>
      </c>
      <c r="G860" s="33" t="s">
        <v>825</v>
      </c>
      <c r="H860" s="33" t="s">
        <v>705</v>
      </c>
      <c r="I860" s="45" t="s">
        <v>835</v>
      </c>
    </row>
    <row r="861" spans="1:9" s="19" customFormat="1" x14ac:dyDescent="0.35">
      <c r="A861" s="33" t="s">
        <v>762</v>
      </c>
      <c r="B861" s="33" t="s">
        <v>2167</v>
      </c>
      <c r="C861" s="34" t="s">
        <v>2168</v>
      </c>
      <c r="D861" s="35">
        <v>2450</v>
      </c>
      <c r="E861" s="36">
        <v>2940</v>
      </c>
      <c r="F861" s="37">
        <v>44652</v>
      </c>
      <c r="G861" s="33" t="s">
        <v>825</v>
      </c>
      <c r="H861" s="33" t="s">
        <v>705</v>
      </c>
      <c r="I861" s="45" t="s">
        <v>835</v>
      </c>
    </row>
    <row r="862" spans="1:9" s="19" customFormat="1" ht="29" x14ac:dyDescent="0.35">
      <c r="A862" s="33" t="s">
        <v>762</v>
      </c>
      <c r="B862" s="33" t="s">
        <v>2169</v>
      </c>
      <c r="C862" s="34" t="s">
        <v>2170</v>
      </c>
      <c r="D862" s="35">
        <v>2491.67</v>
      </c>
      <c r="E862" s="36">
        <v>2990.0039999999999</v>
      </c>
      <c r="F862" s="37">
        <v>44652</v>
      </c>
      <c r="G862" s="33" t="s">
        <v>825</v>
      </c>
      <c r="H862" s="33" t="s">
        <v>705</v>
      </c>
      <c r="I862" s="45" t="s">
        <v>835</v>
      </c>
    </row>
    <row r="863" spans="1:9" s="19" customFormat="1" x14ac:dyDescent="0.35">
      <c r="A863" s="33" t="s">
        <v>762</v>
      </c>
      <c r="B863" s="33" t="s">
        <v>2171</v>
      </c>
      <c r="C863" s="34" t="s">
        <v>2172</v>
      </c>
      <c r="D863" s="35">
        <v>3783.33</v>
      </c>
      <c r="E863" s="36">
        <v>4539.9960000000001</v>
      </c>
      <c r="F863" s="37">
        <v>44652</v>
      </c>
      <c r="G863" s="33" t="s">
        <v>825</v>
      </c>
      <c r="H863" s="33" t="s">
        <v>705</v>
      </c>
      <c r="I863" s="45" t="s">
        <v>835</v>
      </c>
    </row>
    <row r="864" spans="1:9" s="19" customFormat="1" x14ac:dyDescent="0.35">
      <c r="A864" s="33" t="s">
        <v>762</v>
      </c>
      <c r="B864" s="33" t="s">
        <v>2173</v>
      </c>
      <c r="C864" s="34" t="s">
        <v>2174</v>
      </c>
      <c r="D864" s="35">
        <v>3033.33</v>
      </c>
      <c r="E864" s="36">
        <v>3639.9959999999996</v>
      </c>
      <c r="F864" s="37">
        <v>44652</v>
      </c>
      <c r="G864" s="33" t="s">
        <v>825</v>
      </c>
      <c r="H864" s="33" t="s">
        <v>705</v>
      </c>
      <c r="I864" s="45" t="s">
        <v>835</v>
      </c>
    </row>
    <row r="865" spans="1:9" s="19" customFormat="1" x14ac:dyDescent="0.35">
      <c r="A865" s="33" t="s">
        <v>762</v>
      </c>
      <c r="B865" s="33" t="s">
        <v>2175</v>
      </c>
      <c r="C865" s="34" t="s">
        <v>2176</v>
      </c>
      <c r="D865" s="35">
        <v>866.67</v>
      </c>
      <c r="E865" s="36">
        <v>1040.0039999999999</v>
      </c>
      <c r="F865" s="37">
        <v>44652</v>
      </c>
      <c r="G865" s="33" t="s">
        <v>825</v>
      </c>
      <c r="H865" s="33" t="s">
        <v>705</v>
      </c>
      <c r="I865" s="45" t="s">
        <v>835</v>
      </c>
    </row>
    <row r="866" spans="1:9" s="19" customFormat="1" x14ac:dyDescent="0.35">
      <c r="A866" s="33" t="s">
        <v>762</v>
      </c>
      <c r="B866" s="33" t="s">
        <v>2177</v>
      </c>
      <c r="C866" s="34" t="s">
        <v>2178</v>
      </c>
      <c r="D866" s="35">
        <v>1158.33</v>
      </c>
      <c r="E866" s="36">
        <v>1389.9959999999999</v>
      </c>
      <c r="F866" s="37">
        <v>44652</v>
      </c>
      <c r="G866" s="33" t="s">
        <v>825</v>
      </c>
      <c r="H866" s="33" t="s">
        <v>705</v>
      </c>
      <c r="I866" s="45" t="s">
        <v>835</v>
      </c>
    </row>
    <row r="867" spans="1:9" s="19" customFormat="1" x14ac:dyDescent="0.35">
      <c r="A867" s="33" t="s">
        <v>762</v>
      </c>
      <c r="B867" s="33" t="s">
        <v>2179</v>
      </c>
      <c r="C867" s="34" t="s">
        <v>2180</v>
      </c>
      <c r="D867" s="35">
        <v>1616.67</v>
      </c>
      <c r="E867" s="36">
        <v>1940.0039999999999</v>
      </c>
      <c r="F867" s="37">
        <v>44652</v>
      </c>
      <c r="G867" s="33" t="s">
        <v>825</v>
      </c>
      <c r="H867" s="33" t="s">
        <v>705</v>
      </c>
      <c r="I867" s="45" t="s">
        <v>835</v>
      </c>
    </row>
    <row r="868" spans="1:9" s="19" customFormat="1" x14ac:dyDescent="0.35">
      <c r="A868" s="33" t="s">
        <v>762</v>
      </c>
      <c r="B868" s="33" t="s">
        <v>2181</v>
      </c>
      <c r="C868" s="34" t="s">
        <v>2182</v>
      </c>
      <c r="D868" s="35">
        <v>324.17</v>
      </c>
      <c r="E868" s="36">
        <v>389.00400000000002</v>
      </c>
      <c r="F868" s="37">
        <v>44652</v>
      </c>
      <c r="G868" s="33" t="s">
        <v>825</v>
      </c>
      <c r="H868" s="33" t="s">
        <v>705</v>
      </c>
      <c r="I868" s="45" t="s">
        <v>835</v>
      </c>
    </row>
    <row r="869" spans="1:9" s="19" customFormat="1" x14ac:dyDescent="0.35">
      <c r="A869" s="33" t="s">
        <v>762</v>
      </c>
      <c r="B869" s="33" t="s">
        <v>2183</v>
      </c>
      <c r="C869" s="34" t="s">
        <v>2184</v>
      </c>
      <c r="D869" s="35">
        <v>11241.67</v>
      </c>
      <c r="E869" s="36">
        <v>13490.003999999999</v>
      </c>
      <c r="F869" s="37">
        <v>44652</v>
      </c>
      <c r="G869" s="33" t="s">
        <v>825</v>
      </c>
      <c r="H869" s="33" t="s">
        <v>705</v>
      </c>
      <c r="I869" s="45" t="s">
        <v>835</v>
      </c>
    </row>
    <row r="870" spans="1:9" s="19" customFormat="1" x14ac:dyDescent="0.35">
      <c r="A870" s="33" t="s">
        <v>762</v>
      </c>
      <c r="B870" s="33" t="s">
        <v>2185</v>
      </c>
      <c r="C870" s="34" t="s">
        <v>2186</v>
      </c>
      <c r="D870" s="35">
        <v>21241.67</v>
      </c>
      <c r="E870" s="36">
        <v>25490.003999999997</v>
      </c>
      <c r="F870" s="37">
        <v>44652</v>
      </c>
      <c r="G870" s="33" t="s">
        <v>825</v>
      </c>
      <c r="H870" s="33" t="s">
        <v>705</v>
      </c>
      <c r="I870" s="45" t="s">
        <v>835</v>
      </c>
    </row>
    <row r="871" spans="1:9" s="19" customFormat="1" x14ac:dyDescent="0.35">
      <c r="A871" s="33" t="s">
        <v>762</v>
      </c>
      <c r="B871" s="33" t="s">
        <v>2187</v>
      </c>
      <c r="C871" s="34" t="s">
        <v>2188</v>
      </c>
      <c r="D871" s="35">
        <v>616.66999999999996</v>
      </c>
      <c r="E871" s="36">
        <v>740.00399999999991</v>
      </c>
      <c r="F871" s="37">
        <v>44652</v>
      </c>
      <c r="G871" s="33" t="s">
        <v>825</v>
      </c>
      <c r="H871" s="33" t="s">
        <v>705</v>
      </c>
      <c r="I871" s="45" t="s">
        <v>835</v>
      </c>
    </row>
    <row r="872" spans="1:9" s="19" customFormat="1" x14ac:dyDescent="0.35">
      <c r="A872" s="33" t="s">
        <v>762</v>
      </c>
      <c r="B872" s="33" t="s">
        <v>2189</v>
      </c>
      <c r="C872" s="34" t="s">
        <v>2190</v>
      </c>
      <c r="D872" s="35">
        <v>2700</v>
      </c>
      <c r="E872" s="36">
        <v>3240</v>
      </c>
      <c r="F872" s="37">
        <v>44652</v>
      </c>
      <c r="G872" s="33" t="s">
        <v>825</v>
      </c>
      <c r="H872" s="33" t="s">
        <v>705</v>
      </c>
      <c r="I872" s="45" t="s">
        <v>835</v>
      </c>
    </row>
    <row r="873" spans="1:9" s="19" customFormat="1" x14ac:dyDescent="0.35">
      <c r="A873" s="33" t="s">
        <v>762</v>
      </c>
      <c r="B873" s="33" t="s">
        <v>2191</v>
      </c>
      <c r="C873" s="34" t="s">
        <v>2192</v>
      </c>
      <c r="D873" s="35">
        <v>2325</v>
      </c>
      <c r="E873" s="36">
        <v>2790</v>
      </c>
      <c r="F873" s="37">
        <v>44652</v>
      </c>
      <c r="G873" s="33" t="s">
        <v>825</v>
      </c>
      <c r="H873" s="33" t="s">
        <v>705</v>
      </c>
      <c r="I873" s="45" t="s">
        <v>835</v>
      </c>
    </row>
    <row r="874" spans="1:9" s="19" customFormat="1" x14ac:dyDescent="0.35">
      <c r="A874" s="33" t="s">
        <v>762</v>
      </c>
      <c r="B874" s="33" t="s">
        <v>2193</v>
      </c>
      <c r="C874" s="34" t="s">
        <v>2194</v>
      </c>
      <c r="D874" s="35">
        <v>4825</v>
      </c>
      <c r="E874" s="36">
        <v>5790</v>
      </c>
      <c r="F874" s="37">
        <v>44652</v>
      </c>
      <c r="G874" s="33" t="s">
        <v>825</v>
      </c>
      <c r="H874" s="33" t="s">
        <v>705</v>
      </c>
      <c r="I874" s="45" t="s">
        <v>835</v>
      </c>
    </row>
    <row r="875" spans="1:9" s="19" customFormat="1" x14ac:dyDescent="0.35">
      <c r="A875" s="33" t="s">
        <v>762</v>
      </c>
      <c r="B875" s="33" t="s">
        <v>2195</v>
      </c>
      <c r="C875" s="34" t="s">
        <v>2196</v>
      </c>
      <c r="D875" s="35">
        <v>1325</v>
      </c>
      <c r="E875" s="36">
        <v>1590</v>
      </c>
      <c r="F875" s="37">
        <v>44652</v>
      </c>
      <c r="G875" s="33" t="s">
        <v>825</v>
      </c>
      <c r="H875" s="33" t="s">
        <v>705</v>
      </c>
      <c r="I875" s="45" t="s">
        <v>835</v>
      </c>
    </row>
    <row r="876" spans="1:9" s="19" customFormat="1" x14ac:dyDescent="0.35">
      <c r="A876" s="33" t="s">
        <v>762</v>
      </c>
      <c r="B876" s="33" t="s">
        <v>2197</v>
      </c>
      <c r="C876" s="34" t="s">
        <v>2198</v>
      </c>
      <c r="D876" s="35">
        <v>575</v>
      </c>
      <c r="E876" s="36">
        <v>690</v>
      </c>
      <c r="F876" s="37">
        <v>44652</v>
      </c>
      <c r="G876" s="33" t="s">
        <v>825</v>
      </c>
      <c r="H876" s="33" t="s">
        <v>705</v>
      </c>
      <c r="I876" s="45" t="s">
        <v>835</v>
      </c>
    </row>
    <row r="877" spans="1:9" s="19" customFormat="1" x14ac:dyDescent="0.35">
      <c r="A877" s="33" t="s">
        <v>762</v>
      </c>
      <c r="B877" s="33" t="s">
        <v>2199</v>
      </c>
      <c r="C877" s="34" t="s">
        <v>2200</v>
      </c>
      <c r="D877" s="35">
        <v>991.67</v>
      </c>
      <c r="E877" s="36">
        <v>1190.0039999999999</v>
      </c>
      <c r="F877" s="37">
        <v>44652</v>
      </c>
      <c r="G877" s="33" t="s">
        <v>825</v>
      </c>
      <c r="H877" s="33" t="s">
        <v>705</v>
      </c>
      <c r="I877" s="45" t="s">
        <v>835</v>
      </c>
    </row>
    <row r="878" spans="1:9" s="19" customFormat="1" x14ac:dyDescent="0.35">
      <c r="A878" s="33" t="s">
        <v>762</v>
      </c>
      <c r="B878" s="33" t="s">
        <v>2201</v>
      </c>
      <c r="C878" s="34" t="s">
        <v>2200</v>
      </c>
      <c r="D878" s="35">
        <v>741.67</v>
      </c>
      <c r="E878" s="36">
        <v>890.00399999999991</v>
      </c>
      <c r="F878" s="37">
        <v>44652</v>
      </c>
      <c r="G878" s="33" t="s">
        <v>825</v>
      </c>
      <c r="H878" s="33" t="s">
        <v>705</v>
      </c>
      <c r="I878" s="45" t="s">
        <v>835</v>
      </c>
    </row>
    <row r="879" spans="1:9" s="19" customFormat="1" x14ac:dyDescent="0.35">
      <c r="A879" s="33" t="s">
        <v>762</v>
      </c>
      <c r="B879" s="33" t="s">
        <v>2202</v>
      </c>
      <c r="C879" s="34" t="s">
        <v>2203</v>
      </c>
      <c r="D879" s="35">
        <v>35825</v>
      </c>
      <c r="E879" s="36">
        <v>42990</v>
      </c>
      <c r="F879" s="37">
        <v>44652</v>
      </c>
      <c r="G879" s="33" t="s">
        <v>825</v>
      </c>
      <c r="H879" s="33" t="s">
        <v>705</v>
      </c>
      <c r="I879" s="45" t="s">
        <v>835</v>
      </c>
    </row>
    <row r="880" spans="1:9" s="19" customFormat="1" x14ac:dyDescent="0.35">
      <c r="A880" s="33" t="s">
        <v>762</v>
      </c>
      <c r="B880" s="33" t="s">
        <v>2204</v>
      </c>
      <c r="C880" s="34" t="s">
        <v>2205</v>
      </c>
      <c r="D880" s="35">
        <v>2616.67</v>
      </c>
      <c r="E880" s="36">
        <v>3140.0039999999999</v>
      </c>
      <c r="F880" s="37">
        <v>44652</v>
      </c>
      <c r="G880" s="33" t="s">
        <v>825</v>
      </c>
      <c r="H880" s="33" t="s">
        <v>705</v>
      </c>
      <c r="I880" s="45" t="s">
        <v>835</v>
      </c>
    </row>
    <row r="881" spans="1:9" s="19" customFormat="1" ht="29" x14ac:dyDescent="0.35">
      <c r="A881" s="33" t="s">
        <v>762</v>
      </c>
      <c r="B881" s="33" t="s">
        <v>2206</v>
      </c>
      <c r="C881" s="34" t="s">
        <v>2207</v>
      </c>
      <c r="D881" s="35">
        <v>950</v>
      </c>
      <c r="E881" s="36">
        <v>1140</v>
      </c>
      <c r="F881" s="37">
        <v>44652</v>
      </c>
      <c r="G881" s="33" t="s">
        <v>825</v>
      </c>
      <c r="H881" s="33" t="s">
        <v>705</v>
      </c>
      <c r="I881" s="45" t="s">
        <v>835</v>
      </c>
    </row>
    <row r="882" spans="1:9" s="19" customFormat="1" x14ac:dyDescent="0.35">
      <c r="A882" s="33" t="s">
        <v>762</v>
      </c>
      <c r="B882" s="33" t="s">
        <v>2208</v>
      </c>
      <c r="C882" s="34" t="s">
        <v>2209</v>
      </c>
      <c r="D882" s="35">
        <v>299.17</v>
      </c>
      <c r="E882" s="36">
        <v>359.00400000000002</v>
      </c>
      <c r="F882" s="37">
        <v>44652</v>
      </c>
      <c r="G882" s="33" t="s">
        <v>825</v>
      </c>
      <c r="H882" s="33" t="s">
        <v>705</v>
      </c>
      <c r="I882" s="45" t="s">
        <v>835</v>
      </c>
    </row>
    <row r="883" spans="1:9" s="19" customFormat="1" x14ac:dyDescent="0.35">
      <c r="A883" s="33" t="s">
        <v>762</v>
      </c>
      <c r="B883" s="33" t="s">
        <v>2210</v>
      </c>
      <c r="C883" s="34" t="s">
        <v>2211</v>
      </c>
      <c r="D883" s="35">
        <v>357.5</v>
      </c>
      <c r="E883" s="36">
        <v>429</v>
      </c>
      <c r="F883" s="37">
        <v>44652</v>
      </c>
      <c r="G883" s="33" t="s">
        <v>825</v>
      </c>
      <c r="H883" s="33" t="s">
        <v>705</v>
      </c>
      <c r="I883" s="45" t="s">
        <v>835</v>
      </c>
    </row>
    <row r="884" spans="1:9" s="19" customFormat="1" x14ac:dyDescent="0.35">
      <c r="A884" s="33" t="s">
        <v>762</v>
      </c>
      <c r="B884" s="33" t="s">
        <v>2212</v>
      </c>
      <c r="C884" s="34" t="s">
        <v>2213</v>
      </c>
      <c r="D884" s="35">
        <v>991.67</v>
      </c>
      <c r="E884" s="36">
        <v>1190.0039999999999</v>
      </c>
      <c r="F884" s="37">
        <v>44652</v>
      </c>
      <c r="G884" s="33" t="s">
        <v>825</v>
      </c>
      <c r="H884" s="33" t="s">
        <v>705</v>
      </c>
      <c r="I884" s="45" t="s">
        <v>835</v>
      </c>
    </row>
    <row r="885" spans="1:9" s="19" customFormat="1" x14ac:dyDescent="0.35">
      <c r="A885" s="33" t="s">
        <v>762</v>
      </c>
      <c r="B885" s="33" t="s">
        <v>2214</v>
      </c>
      <c r="C885" s="34" t="s">
        <v>2215</v>
      </c>
      <c r="D885" s="35">
        <v>3616.67</v>
      </c>
      <c r="E885" s="36">
        <v>4340.0039999999999</v>
      </c>
      <c r="F885" s="37">
        <v>44652</v>
      </c>
      <c r="G885" s="33" t="s">
        <v>825</v>
      </c>
      <c r="H885" s="33" t="s">
        <v>705</v>
      </c>
      <c r="I885" s="45" t="s">
        <v>835</v>
      </c>
    </row>
    <row r="886" spans="1:9" s="19" customFormat="1" ht="29" x14ac:dyDescent="0.35">
      <c r="A886" s="33" t="s">
        <v>762</v>
      </c>
      <c r="B886" s="49" t="s">
        <v>2216</v>
      </c>
      <c r="C886" s="34" t="s">
        <v>2217</v>
      </c>
      <c r="D886" s="42">
        <v>19575</v>
      </c>
      <c r="E886" s="43">
        <v>23490</v>
      </c>
      <c r="F886" s="37">
        <v>44652</v>
      </c>
      <c r="G886" s="33" t="s">
        <v>825</v>
      </c>
      <c r="H886" s="33" t="s">
        <v>705</v>
      </c>
      <c r="I886" s="45" t="s">
        <v>764</v>
      </c>
    </row>
    <row r="887" spans="1:9" s="19" customFormat="1" x14ac:dyDescent="0.35">
      <c r="A887" s="33" t="s">
        <v>762</v>
      </c>
      <c r="B887" s="33" t="s">
        <v>2218</v>
      </c>
      <c r="C887" s="34" t="s">
        <v>2219</v>
      </c>
      <c r="D887" s="35">
        <v>20408.330000000002</v>
      </c>
      <c r="E887" s="36">
        <v>24489.996000000003</v>
      </c>
      <c r="F887" s="37">
        <v>44652</v>
      </c>
      <c r="G887" s="33" t="s">
        <v>825</v>
      </c>
      <c r="H887" s="33" t="s">
        <v>705</v>
      </c>
      <c r="I887" s="45" t="s">
        <v>2220</v>
      </c>
    </row>
    <row r="888" spans="1:9" s="19" customFormat="1" x14ac:dyDescent="0.35">
      <c r="A888" s="33" t="s">
        <v>829</v>
      </c>
      <c r="B888" s="8" t="s">
        <v>703</v>
      </c>
      <c r="C888" s="18" t="s">
        <v>704</v>
      </c>
      <c r="D888" s="35">
        <v>4991.67</v>
      </c>
      <c r="E888" s="36">
        <f>D888*1.2</f>
        <v>5990.0039999999999</v>
      </c>
      <c r="F888" s="37">
        <v>45250</v>
      </c>
      <c r="G888" s="33" t="s">
        <v>825</v>
      </c>
      <c r="H888" s="53" t="s">
        <v>705</v>
      </c>
      <c r="I888" s="17" t="s">
        <v>523</v>
      </c>
    </row>
    <row r="889" spans="1:9" s="19" customFormat="1" x14ac:dyDescent="0.35">
      <c r="A889" s="33" t="s">
        <v>762</v>
      </c>
      <c r="B889" s="49" t="s">
        <v>2221</v>
      </c>
      <c r="C889" s="34" t="s">
        <v>2222</v>
      </c>
      <c r="D889" s="42">
        <v>18741.669999999998</v>
      </c>
      <c r="E889" s="43">
        <v>22490.003999999997</v>
      </c>
      <c r="F889" s="37">
        <v>44652</v>
      </c>
      <c r="G889" s="33" t="s">
        <v>825</v>
      </c>
      <c r="H889" s="33" t="s">
        <v>2223</v>
      </c>
      <c r="I889" s="45" t="s">
        <v>769</v>
      </c>
    </row>
    <row r="890" spans="1:9" s="19" customFormat="1" x14ac:dyDescent="0.35">
      <c r="A890" s="33" t="s">
        <v>762</v>
      </c>
      <c r="B890" s="49" t="s">
        <v>2224</v>
      </c>
      <c r="C890" s="34" t="s">
        <v>2225</v>
      </c>
      <c r="D890" s="42">
        <v>19575</v>
      </c>
      <c r="E890" s="43">
        <v>23490</v>
      </c>
      <c r="F890" s="37">
        <v>44652</v>
      </c>
      <c r="G890" s="33" t="s">
        <v>825</v>
      </c>
      <c r="H890" s="33" t="s">
        <v>2223</v>
      </c>
      <c r="I890" s="45" t="s">
        <v>761</v>
      </c>
    </row>
    <row r="891" spans="1:9" s="19" customFormat="1" x14ac:dyDescent="0.35">
      <c r="A891" s="33" t="s">
        <v>762</v>
      </c>
      <c r="B891" s="49" t="s">
        <v>2226</v>
      </c>
      <c r="C891" s="34" t="s">
        <v>2227</v>
      </c>
      <c r="D891" s="42">
        <v>18741.669999999998</v>
      </c>
      <c r="E891" s="43">
        <v>22490.003999999997</v>
      </c>
      <c r="F891" s="37">
        <v>44652</v>
      </c>
      <c r="G891" s="33" t="s">
        <v>825</v>
      </c>
      <c r="H891" s="33" t="s">
        <v>2223</v>
      </c>
      <c r="I891" s="45" t="s">
        <v>766</v>
      </c>
    </row>
    <row r="892" spans="1:9" s="19" customFormat="1" x14ac:dyDescent="0.35">
      <c r="A892" s="33" t="s">
        <v>762</v>
      </c>
      <c r="B892" s="49" t="s">
        <v>2228</v>
      </c>
      <c r="C892" s="34" t="s">
        <v>2229</v>
      </c>
      <c r="D892" s="42">
        <v>28741.67</v>
      </c>
      <c r="E892" s="43">
        <v>34490.003999999994</v>
      </c>
      <c r="F892" s="37">
        <v>44652</v>
      </c>
      <c r="G892" s="33" t="s">
        <v>825</v>
      </c>
      <c r="H892" s="33" t="s">
        <v>2223</v>
      </c>
      <c r="I892" s="45" t="s">
        <v>766</v>
      </c>
    </row>
    <row r="893" spans="1:9" s="19" customFormat="1" ht="29" x14ac:dyDescent="0.35">
      <c r="A893" s="33" t="s">
        <v>762</v>
      </c>
      <c r="B893" s="49" t="s">
        <v>2230</v>
      </c>
      <c r="C893" s="34" t="s">
        <v>2231</v>
      </c>
      <c r="D893" s="42">
        <v>7658.33</v>
      </c>
      <c r="E893" s="43">
        <v>9189.9959999999992</v>
      </c>
      <c r="F893" s="37">
        <v>44652</v>
      </c>
      <c r="G893" s="33" t="s">
        <v>825</v>
      </c>
      <c r="H893" s="33" t="s">
        <v>2232</v>
      </c>
      <c r="I893" s="45" t="s">
        <v>1853</v>
      </c>
    </row>
    <row r="894" spans="1:9" s="19" customFormat="1" x14ac:dyDescent="0.35">
      <c r="A894" s="33" t="s">
        <v>762</v>
      </c>
      <c r="B894" s="49" t="s">
        <v>2233</v>
      </c>
      <c r="C894" s="34" t="s">
        <v>2234</v>
      </c>
      <c r="D894" s="42">
        <v>7158.33</v>
      </c>
      <c r="E894" s="43">
        <v>8589.9959999999992</v>
      </c>
      <c r="F894" s="37">
        <v>44652</v>
      </c>
      <c r="G894" s="33" t="s">
        <v>825</v>
      </c>
      <c r="H894" s="33" t="s">
        <v>2232</v>
      </c>
      <c r="I894" s="45" t="s">
        <v>1853</v>
      </c>
    </row>
    <row r="895" spans="1:9" s="19" customFormat="1" x14ac:dyDescent="0.35">
      <c r="A895" s="33" t="s">
        <v>762</v>
      </c>
      <c r="B895" s="49" t="s">
        <v>2235</v>
      </c>
      <c r="C895" s="34" t="s">
        <v>2236</v>
      </c>
      <c r="D895" s="42">
        <v>7325</v>
      </c>
      <c r="E895" s="43">
        <v>8790</v>
      </c>
      <c r="F895" s="37">
        <v>44652</v>
      </c>
      <c r="G895" s="33" t="s">
        <v>825</v>
      </c>
      <c r="H895" s="33" t="s">
        <v>2232</v>
      </c>
      <c r="I895" s="45" t="s">
        <v>1853</v>
      </c>
    </row>
    <row r="896" spans="1:9" s="19" customFormat="1" x14ac:dyDescent="0.35">
      <c r="A896" s="33" t="s">
        <v>762</v>
      </c>
      <c r="B896" s="49" t="s">
        <v>2237</v>
      </c>
      <c r="C896" s="34" t="s">
        <v>2238</v>
      </c>
      <c r="D896" s="42">
        <v>2825</v>
      </c>
      <c r="E896" s="43">
        <v>3390</v>
      </c>
      <c r="F896" s="37">
        <v>44652</v>
      </c>
      <c r="G896" s="33" t="s">
        <v>825</v>
      </c>
      <c r="H896" s="33" t="s">
        <v>2232</v>
      </c>
      <c r="I896" s="45" t="s">
        <v>2239</v>
      </c>
    </row>
    <row r="897" spans="1:9" s="19" customFormat="1" x14ac:dyDescent="0.35">
      <c r="A897" s="33" t="s">
        <v>762</v>
      </c>
      <c r="B897" s="49" t="s">
        <v>2240</v>
      </c>
      <c r="C897" s="34" t="s">
        <v>2241</v>
      </c>
      <c r="D897" s="42">
        <v>2616.67</v>
      </c>
      <c r="E897" s="43">
        <v>3140.0039999999999</v>
      </c>
      <c r="F897" s="37">
        <v>44652</v>
      </c>
      <c r="G897" s="33" t="s">
        <v>825</v>
      </c>
      <c r="H897" s="33" t="s">
        <v>2232</v>
      </c>
      <c r="I897" s="45" t="s">
        <v>2239</v>
      </c>
    </row>
    <row r="898" spans="1:9" s="19" customFormat="1" x14ac:dyDescent="0.35">
      <c r="A898" s="33" t="s">
        <v>762</v>
      </c>
      <c r="B898" s="49" t="s">
        <v>2242</v>
      </c>
      <c r="C898" s="34" t="s">
        <v>2243</v>
      </c>
      <c r="D898" s="42">
        <v>2533.33</v>
      </c>
      <c r="E898" s="43">
        <v>3039.9959999999996</v>
      </c>
      <c r="F898" s="37">
        <v>44652</v>
      </c>
      <c r="G898" s="33" t="s">
        <v>825</v>
      </c>
      <c r="H898" s="33" t="s">
        <v>2232</v>
      </c>
      <c r="I898" s="45" t="s">
        <v>2239</v>
      </c>
    </row>
    <row r="899" spans="1:9" s="19" customFormat="1" x14ac:dyDescent="0.35">
      <c r="A899" s="33" t="s">
        <v>762</v>
      </c>
      <c r="B899" s="33" t="s">
        <v>2244</v>
      </c>
      <c r="C899" s="34" t="s">
        <v>2245</v>
      </c>
      <c r="D899" s="35">
        <v>6575</v>
      </c>
      <c r="E899" s="36">
        <v>7890</v>
      </c>
      <c r="F899" s="37">
        <v>44652</v>
      </c>
      <c r="G899" s="33" t="s">
        <v>825</v>
      </c>
      <c r="H899" s="33" t="s">
        <v>2246</v>
      </c>
      <c r="I899" s="45" t="s">
        <v>841</v>
      </c>
    </row>
    <row r="900" spans="1:9" s="19" customFormat="1" x14ac:dyDescent="0.35">
      <c r="A900" s="33" t="s">
        <v>762</v>
      </c>
      <c r="B900" s="33" t="s">
        <v>2247</v>
      </c>
      <c r="C900" s="34" t="s">
        <v>2245</v>
      </c>
      <c r="D900" s="35">
        <v>4241.67</v>
      </c>
      <c r="E900" s="36">
        <v>5090.0039999999999</v>
      </c>
      <c r="F900" s="37">
        <v>44652</v>
      </c>
      <c r="G900" s="33" t="s">
        <v>825</v>
      </c>
      <c r="H900" s="33" t="s">
        <v>2246</v>
      </c>
      <c r="I900" s="45" t="s">
        <v>841</v>
      </c>
    </row>
    <row r="901" spans="1:9" s="19" customFormat="1" ht="29" x14ac:dyDescent="0.35">
      <c r="A901" s="33" t="s">
        <v>762</v>
      </c>
      <c r="B901" s="33" t="s">
        <v>2248</v>
      </c>
      <c r="C901" s="34" t="s">
        <v>2249</v>
      </c>
      <c r="D901" s="35">
        <v>24575</v>
      </c>
      <c r="E901" s="36">
        <v>29490</v>
      </c>
      <c r="F901" s="37">
        <v>44652</v>
      </c>
      <c r="G901" s="33" t="s">
        <v>825</v>
      </c>
      <c r="H901" s="33" t="s">
        <v>2246</v>
      </c>
      <c r="I901" s="45" t="s">
        <v>1017</v>
      </c>
    </row>
    <row r="902" spans="1:9" s="19" customFormat="1" ht="29" x14ac:dyDescent="0.35">
      <c r="A902" s="33" t="s">
        <v>762</v>
      </c>
      <c r="B902" s="33" t="s">
        <v>2250</v>
      </c>
      <c r="C902" s="34" t="s">
        <v>2251</v>
      </c>
      <c r="D902" s="35">
        <v>22908.33</v>
      </c>
      <c r="E902" s="36">
        <v>27489.996000000003</v>
      </c>
      <c r="F902" s="37">
        <v>44652</v>
      </c>
      <c r="G902" s="33" t="s">
        <v>825</v>
      </c>
      <c r="H902" s="33" t="s">
        <v>2246</v>
      </c>
      <c r="I902" s="45" t="s">
        <v>1017</v>
      </c>
    </row>
    <row r="903" spans="1:9" s="19" customFormat="1" ht="29" x14ac:dyDescent="0.35">
      <c r="A903" s="33" t="s">
        <v>762</v>
      </c>
      <c r="B903" s="33" t="s">
        <v>2252</v>
      </c>
      <c r="C903" s="34" t="s">
        <v>2253</v>
      </c>
      <c r="D903" s="35">
        <v>22491.67</v>
      </c>
      <c r="E903" s="36">
        <v>26990.003999999997</v>
      </c>
      <c r="F903" s="37">
        <v>44652</v>
      </c>
      <c r="G903" s="33" t="s">
        <v>825</v>
      </c>
      <c r="H903" s="33" t="s">
        <v>2246</v>
      </c>
      <c r="I903" s="45" t="s">
        <v>1017</v>
      </c>
    </row>
    <row r="904" spans="1:9" s="19" customFormat="1" ht="29" x14ac:dyDescent="0.35">
      <c r="A904" s="33" t="s">
        <v>762</v>
      </c>
      <c r="B904" s="33" t="s">
        <v>2254</v>
      </c>
      <c r="C904" s="34" t="s">
        <v>2255</v>
      </c>
      <c r="D904" s="35">
        <v>24158.33</v>
      </c>
      <c r="E904" s="36">
        <v>28989.996000000003</v>
      </c>
      <c r="F904" s="37">
        <v>44652</v>
      </c>
      <c r="G904" s="33" t="s">
        <v>825</v>
      </c>
      <c r="H904" s="33" t="s">
        <v>2246</v>
      </c>
      <c r="I904" s="45" t="s">
        <v>1017</v>
      </c>
    </row>
    <row r="905" spans="1:9" s="19" customFormat="1" ht="29" x14ac:dyDescent="0.35">
      <c r="A905" s="33" t="s">
        <v>762</v>
      </c>
      <c r="B905" s="33" t="s">
        <v>2256</v>
      </c>
      <c r="C905" s="34" t="s">
        <v>2257</v>
      </c>
      <c r="D905" s="35">
        <v>44158.33</v>
      </c>
      <c r="E905" s="36">
        <v>52989.995999999999</v>
      </c>
      <c r="F905" s="37">
        <v>44652</v>
      </c>
      <c r="G905" s="33" t="s">
        <v>825</v>
      </c>
      <c r="H905" s="33" t="s">
        <v>2258</v>
      </c>
      <c r="I905" s="45" t="s">
        <v>81</v>
      </c>
    </row>
    <row r="906" spans="1:9" s="19" customFormat="1" ht="29" x14ac:dyDescent="0.35">
      <c r="A906" s="33" t="s">
        <v>762</v>
      </c>
      <c r="B906" s="33" t="s">
        <v>2259</v>
      </c>
      <c r="C906" s="34" t="s">
        <v>2260</v>
      </c>
      <c r="D906" s="35">
        <v>50825</v>
      </c>
      <c r="E906" s="36">
        <v>60990</v>
      </c>
      <c r="F906" s="37">
        <v>44652</v>
      </c>
      <c r="G906" s="33" t="s">
        <v>825</v>
      </c>
      <c r="H906" s="33" t="s">
        <v>2258</v>
      </c>
      <c r="I906" s="45" t="s">
        <v>81</v>
      </c>
    </row>
    <row r="907" spans="1:9" s="19" customFormat="1" ht="29" x14ac:dyDescent="0.35">
      <c r="A907" s="33" t="s">
        <v>762</v>
      </c>
      <c r="B907" s="33" t="s">
        <v>2261</v>
      </c>
      <c r="C907" s="34" t="s">
        <v>2262</v>
      </c>
      <c r="D907" s="35">
        <v>51658.33</v>
      </c>
      <c r="E907" s="36">
        <v>61989.995999999999</v>
      </c>
      <c r="F907" s="37">
        <v>44652</v>
      </c>
      <c r="G907" s="33" t="s">
        <v>825</v>
      </c>
      <c r="H907" s="33" t="s">
        <v>2258</v>
      </c>
      <c r="I907" s="45" t="s">
        <v>81</v>
      </c>
    </row>
    <row r="908" spans="1:9" s="19" customFormat="1" x14ac:dyDescent="0.35">
      <c r="A908" s="33" t="s">
        <v>762</v>
      </c>
      <c r="B908" s="33" t="s">
        <v>2263</v>
      </c>
      <c r="C908" s="34" t="s">
        <v>2264</v>
      </c>
      <c r="D908" s="35">
        <v>55825</v>
      </c>
      <c r="E908" s="36">
        <v>66990</v>
      </c>
      <c r="F908" s="37">
        <v>44652</v>
      </c>
      <c r="G908" s="33" t="s">
        <v>825</v>
      </c>
      <c r="H908" s="33" t="s">
        <v>2265</v>
      </c>
      <c r="I908" s="45" t="s">
        <v>894</v>
      </c>
    </row>
    <row r="909" spans="1:9" s="19" customFormat="1" x14ac:dyDescent="0.35">
      <c r="A909" s="33" t="s">
        <v>762</v>
      </c>
      <c r="B909" s="33" t="s">
        <v>2266</v>
      </c>
      <c r="C909" s="34" t="s">
        <v>2267</v>
      </c>
      <c r="D909" s="35">
        <v>4491.67</v>
      </c>
      <c r="E909" s="36">
        <v>5390.0039999999999</v>
      </c>
      <c r="F909" s="37">
        <v>44652</v>
      </c>
      <c r="G909" s="33" t="s">
        <v>825</v>
      </c>
      <c r="H909" s="33" t="s">
        <v>2265</v>
      </c>
      <c r="I909" s="45" t="s">
        <v>894</v>
      </c>
    </row>
    <row r="910" spans="1:9" s="19" customFormat="1" x14ac:dyDescent="0.35">
      <c r="A910" s="33" t="s">
        <v>762</v>
      </c>
      <c r="B910" s="49" t="s">
        <v>2268</v>
      </c>
      <c r="C910" s="34" t="s">
        <v>2269</v>
      </c>
      <c r="D910" s="42">
        <v>6991.67</v>
      </c>
      <c r="E910" s="43">
        <v>8390.003999999999</v>
      </c>
      <c r="F910" s="37">
        <v>44652</v>
      </c>
      <c r="G910" s="33" t="s">
        <v>825</v>
      </c>
      <c r="H910" s="33" t="s">
        <v>2270</v>
      </c>
      <c r="I910" s="45" t="s">
        <v>2271</v>
      </c>
    </row>
    <row r="911" spans="1:9" s="19" customFormat="1" x14ac:dyDescent="0.35">
      <c r="A911" s="33" t="s">
        <v>762</v>
      </c>
      <c r="B911" s="49" t="s">
        <v>2272</v>
      </c>
      <c r="C911" s="34" t="s">
        <v>2273</v>
      </c>
      <c r="D911" s="42">
        <v>6991.67</v>
      </c>
      <c r="E911" s="43">
        <v>8390.003999999999</v>
      </c>
      <c r="F911" s="37">
        <v>44652</v>
      </c>
      <c r="G911" s="33" t="s">
        <v>825</v>
      </c>
      <c r="H911" s="33" t="s">
        <v>2270</v>
      </c>
      <c r="I911" s="45" t="s">
        <v>2271</v>
      </c>
    </row>
    <row r="912" spans="1:9" s="19" customFormat="1" x14ac:dyDescent="0.35">
      <c r="A912" s="33" t="s">
        <v>762</v>
      </c>
      <c r="B912" s="49" t="s">
        <v>2274</v>
      </c>
      <c r="C912" s="34" t="s">
        <v>2275</v>
      </c>
      <c r="D912" s="42">
        <v>10825</v>
      </c>
      <c r="E912" s="43">
        <v>12990</v>
      </c>
      <c r="F912" s="37">
        <v>44652</v>
      </c>
      <c r="G912" s="33" t="s">
        <v>825</v>
      </c>
      <c r="H912" s="33" t="s">
        <v>2276</v>
      </c>
      <c r="I912" s="45" t="s">
        <v>1932</v>
      </c>
    </row>
    <row r="913" spans="1:9" s="19" customFormat="1" x14ac:dyDescent="0.35">
      <c r="A913" s="33" t="s">
        <v>762</v>
      </c>
      <c r="B913" s="49" t="s">
        <v>2277</v>
      </c>
      <c r="C913" s="34" t="s">
        <v>2278</v>
      </c>
      <c r="D913" s="42">
        <v>11658.33</v>
      </c>
      <c r="E913" s="43">
        <v>13989.995999999999</v>
      </c>
      <c r="F913" s="37">
        <v>44652</v>
      </c>
      <c r="G913" s="33" t="s">
        <v>825</v>
      </c>
      <c r="H913" s="33" t="s">
        <v>2276</v>
      </c>
      <c r="I913" s="45" t="s">
        <v>1932</v>
      </c>
    </row>
    <row r="914" spans="1:9" s="19" customFormat="1" x14ac:dyDescent="0.35">
      <c r="A914" s="33" t="s">
        <v>762</v>
      </c>
      <c r="B914" s="49" t="s">
        <v>2279</v>
      </c>
      <c r="C914" s="34" t="s">
        <v>2280</v>
      </c>
      <c r="D914" s="42">
        <v>13741.67</v>
      </c>
      <c r="E914" s="43">
        <v>16490.004000000001</v>
      </c>
      <c r="F914" s="37">
        <v>44652</v>
      </c>
      <c r="G914" s="33" t="s">
        <v>825</v>
      </c>
      <c r="H914" s="33" t="s">
        <v>2276</v>
      </c>
      <c r="I914" s="45" t="s">
        <v>1932</v>
      </c>
    </row>
    <row r="915" spans="1:9" s="19" customFormat="1" x14ac:dyDescent="0.35">
      <c r="A915" s="33" t="s">
        <v>762</v>
      </c>
      <c r="B915" s="49" t="s">
        <v>2281</v>
      </c>
      <c r="C915" s="34" t="s">
        <v>2282</v>
      </c>
      <c r="D915" s="42">
        <v>24991.67</v>
      </c>
      <c r="E915" s="43">
        <v>29990.003999999997</v>
      </c>
      <c r="F915" s="37">
        <v>44652</v>
      </c>
      <c r="G915" s="33" t="s">
        <v>825</v>
      </c>
      <c r="H915" s="33" t="s">
        <v>2276</v>
      </c>
      <c r="I915" s="45" t="s">
        <v>1932</v>
      </c>
    </row>
    <row r="916" spans="1:9" s="19" customFormat="1" x14ac:dyDescent="0.35">
      <c r="A916" s="33" t="s">
        <v>762</v>
      </c>
      <c r="B916" s="49" t="s">
        <v>2283</v>
      </c>
      <c r="C916" s="34" t="s">
        <v>2284</v>
      </c>
      <c r="D916" s="42">
        <v>5241.67</v>
      </c>
      <c r="E916" s="43">
        <v>6290.0039999999999</v>
      </c>
      <c r="F916" s="37">
        <v>44652</v>
      </c>
      <c r="G916" s="33" t="s">
        <v>825</v>
      </c>
      <c r="H916" s="33" t="s">
        <v>2285</v>
      </c>
      <c r="I916" s="45" t="s">
        <v>1932</v>
      </c>
    </row>
    <row r="917" spans="1:9" s="19" customFormat="1" x14ac:dyDescent="0.35">
      <c r="A917" s="33" t="s">
        <v>762</v>
      </c>
      <c r="B917" s="49" t="s">
        <v>2286</v>
      </c>
      <c r="C917" s="34" t="s">
        <v>2287</v>
      </c>
      <c r="D917" s="42">
        <v>5325</v>
      </c>
      <c r="E917" s="43">
        <v>6390</v>
      </c>
      <c r="F917" s="37">
        <v>44652</v>
      </c>
      <c r="G917" s="33" t="s">
        <v>825</v>
      </c>
      <c r="H917" s="33" t="s">
        <v>2285</v>
      </c>
      <c r="I917" s="45" t="s">
        <v>1932</v>
      </c>
    </row>
    <row r="918" spans="1:9" s="19" customFormat="1" x14ac:dyDescent="0.35">
      <c r="A918" s="33" t="s">
        <v>762</v>
      </c>
      <c r="B918" s="49" t="s">
        <v>2288</v>
      </c>
      <c r="C918" s="34" t="s">
        <v>2289</v>
      </c>
      <c r="D918" s="42">
        <v>6658.33</v>
      </c>
      <c r="E918" s="43">
        <v>7989.9959999999992</v>
      </c>
      <c r="F918" s="37">
        <v>44652</v>
      </c>
      <c r="G918" s="33" t="s">
        <v>825</v>
      </c>
      <c r="H918" s="33" t="s">
        <v>2285</v>
      </c>
      <c r="I918" s="45" t="s">
        <v>1932</v>
      </c>
    </row>
    <row r="919" spans="1:9" s="19" customFormat="1" x14ac:dyDescent="0.35">
      <c r="A919" s="33" t="s">
        <v>762</v>
      </c>
      <c r="B919" s="49" t="s">
        <v>2290</v>
      </c>
      <c r="C919" s="34" t="s">
        <v>2291</v>
      </c>
      <c r="D919" s="42">
        <v>19991.669999999998</v>
      </c>
      <c r="E919" s="43">
        <v>23990.003999999997</v>
      </c>
      <c r="F919" s="37">
        <v>44652</v>
      </c>
      <c r="G919" s="33" t="s">
        <v>825</v>
      </c>
      <c r="H919" s="33" t="s">
        <v>2285</v>
      </c>
      <c r="I919" s="45" t="s">
        <v>1932</v>
      </c>
    </row>
    <row r="920" spans="1:9" s="19" customFormat="1" x14ac:dyDescent="0.35">
      <c r="A920" s="33" t="s">
        <v>762</v>
      </c>
      <c r="B920" s="49" t="s">
        <v>2292</v>
      </c>
      <c r="C920" s="34" t="s">
        <v>2293</v>
      </c>
      <c r="D920" s="42">
        <v>21658.33</v>
      </c>
      <c r="E920" s="43">
        <v>25989.996000000003</v>
      </c>
      <c r="F920" s="37">
        <v>44652</v>
      </c>
      <c r="G920" s="33" t="s">
        <v>825</v>
      </c>
      <c r="H920" s="33" t="s">
        <v>2285</v>
      </c>
      <c r="I920" s="45" t="s">
        <v>1932</v>
      </c>
    </row>
    <row r="921" spans="1:9" s="19" customFormat="1" x14ac:dyDescent="0.35">
      <c r="A921" s="33" t="s">
        <v>762</v>
      </c>
      <c r="B921" s="49" t="s">
        <v>2294</v>
      </c>
      <c r="C921" s="34" t="s">
        <v>2295</v>
      </c>
      <c r="D921" s="42">
        <v>1033.33</v>
      </c>
      <c r="E921" s="43">
        <v>1239.9959999999999</v>
      </c>
      <c r="F921" s="37">
        <v>44652</v>
      </c>
      <c r="G921" s="33" t="s">
        <v>825</v>
      </c>
      <c r="H921" s="33" t="s">
        <v>2296</v>
      </c>
      <c r="I921" s="45" t="s">
        <v>835</v>
      </c>
    </row>
    <row r="922" spans="1:9" s="19" customFormat="1" ht="29" x14ac:dyDescent="0.35">
      <c r="A922" s="33" t="s">
        <v>829</v>
      </c>
      <c r="B922" s="33" t="s">
        <v>258</v>
      </c>
      <c r="C922" s="34" t="s">
        <v>2297</v>
      </c>
      <c r="D922" s="35">
        <v>20825</v>
      </c>
      <c r="E922" s="36">
        <v>24990</v>
      </c>
      <c r="F922" s="37">
        <v>45261</v>
      </c>
      <c r="G922" s="33" t="s">
        <v>825</v>
      </c>
      <c r="H922" s="33" t="s">
        <v>255</v>
      </c>
      <c r="I922" s="45" t="s">
        <v>86</v>
      </c>
    </row>
    <row r="923" spans="1:9" s="19" customFormat="1" ht="29" x14ac:dyDescent="0.35">
      <c r="A923" s="33" t="s">
        <v>829</v>
      </c>
      <c r="B923" s="33" t="s">
        <v>259</v>
      </c>
      <c r="C923" s="34" t="s">
        <v>2298</v>
      </c>
      <c r="D923" s="35">
        <v>23325</v>
      </c>
      <c r="E923" s="36">
        <v>27990</v>
      </c>
      <c r="F923" s="37">
        <v>45261</v>
      </c>
      <c r="G923" s="33" t="s">
        <v>825</v>
      </c>
      <c r="H923" s="33" t="s">
        <v>255</v>
      </c>
      <c r="I923" s="45" t="s">
        <v>86</v>
      </c>
    </row>
    <row r="924" spans="1:9" s="19" customFormat="1" ht="29" x14ac:dyDescent="0.35">
      <c r="A924" s="33" t="s">
        <v>829</v>
      </c>
      <c r="B924" s="33" t="s">
        <v>260</v>
      </c>
      <c r="C924" s="34" t="s">
        <v>2299</v>
      </c>
      <c r="D924" s="35">
        <v>24158.333333333336</v>
      </c>
      <c r="E924" s="36">
        <v>28990.000000000004</v>
      </c>
      <c r="F924" s="37">
        <v>45261</v>
      </c>
      <c r="G924" s="33" t="s">
        <v>825</v>
      </c>
      <c r="H924" s="33" t="s">
        <v>255</v>
      </c>
      <c r="I924" s="45" t="s">
        <v>86</v>
      </c>
    </row>
    <row r="925" spans="1:9" s="19" customFormat="1" ht="29" x14ac:dyDescent="0.35">
      <c r="A925" s="33" t="s">
        <v>829</v>
      </c>
      <c r="B925" s="33" t="s">
        <v>266</v>
      </c>
      <c r="C925" s="34" t="s">
        <v>2300</v>
      </c>
      <c r="D925" s="35">
        <v>20825</v>
      </c>
      <c r="E925" s="36">
        <v>24990</v>
      </c>
      <c r="F925" s="37">
        <v>45261</v>
      </c>
      <c r="G925" s="33" t="s">
        <v>825</v>
      </c>
      <c r="H925" s="33" t="s">
        <v>255</v>
      </c>
      <c r="I925" s="45" t="s">
        <v>86</v>
      </c>
    </row>
    <row r="926" spans="1:9" s="19" customFormat="1" ht="29" x14ac:dyDescent="0.35">
      <c r="A926" s="33" t="s">
        <v>829</v>
      </c>
      <c r="B926" s="33" t="s">
        <v>267</v>
      </c>
      <c r="C926" s="34" t="s">
        <v>2301</v>
      </c>
      <c r="D926" s="35">
        <v>23325</v>
      </c>
      <c r="E926" s="36">
        <v>27990</v>
      </c>
      <c r="F926" s="37">
        <v>45261</v>
      </c>
      <c r="G926" s="33" t="s">
        <v>825</v>
      </c>
      <c r="H926" s="33" t="s">
        <v>255</v>
      </c>
      <c r="I926" s="45" t="s">
        <v>86</v>
      </c>
    </row>
    <row r="927" spans="1:9" s="19" customFormat="1" ht="29" x14ac:dyDescent="0.35">
      <c r="A927" s="33" t="s">
        <v>829</v>
      </c>
      <c r="B927" s="33" t="s">
        <v>268</v>
      </c>
      <c r="C927" s="34" t="s">
        <v>2302</v>
      </c>
      <c r="D927" s="35">
        <v>24158.333333333336</v>
      </c>
      <c r="E927" s="36">
        <v>28990.000000000004</v>
      </c>
      <c r="F927" s="37">
        <v>45261</v>
      </c>
      <c r="G927" s="33" t="s">
        <v>825</v>
      </c>
      <c r="H927" s="33" t="s">
        <v>255</v>
      </c>
      <c r="I927" s="45" t="s">
        <v>86</v>
      </c>
    </row>
    <row r="928" spans="1:9" s="19" customFormat="1" x14ac:dyDescent="0.35">
      <c r="A928" s="33" t="s">
        <v>829</v>
      </c>
      <c r="B928" s="33" t="s">
        <v>254</v>
      </c>
      <c r="C928" s="34" t="s">
        <v>2303</v>
      </c>
      <c r="D928" s="35">
        <v>24991.666666666668</v>
      </c>
      <c r="E928" s="36">
        <v>29990</v>
      </c>
      <c r="F928" s="37">
        <v>45261</v>
      </c>
      <c r="G928" s="33" t="s">
        <v>825</v>
      </c>
      <c r="H928" s="33" t="s">
        <v>255</v>
      </c>
      <c r="I928" s="45" t="s">
        <v>27</v>
      </c>
    </row>
    <row r="929" spans="1:9" s="19" customFormat="1" x14ac:dyDescent="0.35">
      <c r="A929" s="33" t="s">
        <v>829</v>
      </c>
      <c r="B929" s="33" t="s">
        <v>256</v>
      </c>
      <c r="C929" s="34" t="s">
        <v>2304</v>
      </c>
      <c r="D929" s="35">
        <v>26658.333333333336</v>
      </c>
      <c r="E929" s="36">
        <v>31990</v>
      </c>
      <c r="F929" s="37">
        <v>45261</v>
      </c>
      <c r="G929" s="33" t="s">
        <v>825</v>
      </c>
      <c r="H929" s="33" t="s">
        <v>255</v>
      </c>
      <c r="I929" s="45" t="s">
        <v>27</v>
      </c>
    </row>
    <row r="930" spans="1:9" s="19" customFormat="1" x14ac:dyDescent="0.35">
      <c r="A930" s="33" t="s">
        <v>829</v>
      </c>
      <c r="B930" s="33" t="s">
        <v>257</v>
      </c>
      <c r="C930" s="34" t="s">
        <v>2305</v>
      </c>
      <c r="D930" s="35">
        <v>28325</v>
      </c>
      <c r="E930" s="36">
        <v>33990</v>
      </c>
      <c r="F930" s="37">
        <v>45261</v>
      </c>
      <c r="G930" s="33" t="s">
        <v>825</v>
      </c>
      <c r="H930" s="33" t="s">
        <v>255</v>
      </c>
      <c r="I930" s="45" t="s">
        <v>27</v>
      </c>
    </row>
    <row r="931" spans="1:9" s="19" customFormat="1" x14ac:dyDescent="0.35">
      <c r="A931" s="33" t="s">
        <v>829</v>
      </c>
      <c r="B931" s="33" t="s">
        <v>263</v>
      </c>
      <c r="C931" s="34" t="s">
        <v>2306</v>
      </c>
      <c r="D931" s="35">
        <v>24991.666666666668</v>
      </c>
      <c r="E931" s="36">
        <v>29990</v>
      </c>
      <c r="F931" s="37">
        <v>45261</v>
      </c>
      <c r="G931" s="33" t="s">
        <v>825</v>
      </c>
      <c r="H931" s="33" t="s">
        <v>255</v>
      </c>
      <c r="I931" s="45" t="s">
        <v>27</v>
      </c>
    </row>
    <row r="932" spans="1:9" s="19" customFormat="1" x14ac:dyDescent="0.35">
      <c r="A932" s="33" t="s">
        <v>829</v>
      </c>
      <c r="B932" s="33" t="s">
        <v>264</v>
      </c>
      <c r="C932" s="34" t="s">
        <v>2307</v>
      </c>
      <c r="D932" s="35">
        <v>26658.333333333336</v>
      </c>
      <c r="E932" s="36">
        <v>31990</v>
      </c>
      <c r="F932" s="37">
        <v>45261</v>
      </c>
      <c r="G932" s="33" t="s">
        <v>825</v>
      </c>
      <c r="H932" s="33" t="s">
        <v>255</v>
      </c>
      <c r="I932" s="45" t="s">
        <v>27</v>
      </c>
    </row>
    <row r="933" spans="1:9" s="19" customFormat="1" x14ac:dyDescent="0.35">
      <c r="A933" s="33" t="s">
        <v>829</v>
      </c>
      <c r="B933" s="33" t="s">
        <v>265</v>
      </c>
      <c r="C933" s="34" t="s">
        <v>2308</v>
      </c>
      <c r="D933" s="35">
        <v>28325</v>
      </c>
      <c r="E933" s="36">
        <v>33990</v>
      </c>
      <c r="F933" s="37">
        <v>45261</v>
      </c>
      <c r="G933" s="33" t="s">
        <v>825</v>
      </c>
      <c r="H933" s="33" t="s">
        <v>255</v>
      </c>
      <c r="I933" s="45" t="s">
        <v>27</v>
      </c>
    </row>
    <row r="934" spans="1:9" s="19" customFormat="1" x14ac:dyDescent="0.35">
      <c r="A934" s="33" t="s">
        <v>829</v>
      </c>
      <c r="B934" s="33" t="s">
        <v>261</v>
      </c>
      <c r="C934" s="34" t="s">
        <v>2309</v>
      </c>
      <c r="D934" s="35">
        <v>28325</v>
      </c>
      <c r="E934" s="36">
        <v>33990</v>
      </c>
      <c r="F934" s="37">
        <v>45261</v>
      </c>
      <c r="G934" s="33" t="s">
        <v>825</v>
      </c>
      <c r="H934" s="33" t="s">
        <v>255</v>
      </c>
      <c r="I934" s="45" t="s">
        <v>48</v>
      </c>
    </row>
    <row r="935" spans="1:9" s="19" customFormat="1" x14ac:dyDescent="0.35">
      <c r="A935" s="33" t="s">
        <v>829</v>
      </c>
      <c r="B935" s="33" t="s">
        <v>262</v>
      </c>
      <c r="C935" s="34" t="s">
        <v>2310</v>
      </c>
      <c r="D935" s="35">
        <v>28325</v>
      </c>
      <c r="E935" s="36">
        <v>33990</v>
      </c>
      <c r="F935" s="37">
        <v>45261</v>
      </c>
      <c r="G935" s="33" t="s">
        <v>825</v>
      </c>
      <c r="H935" s="33" t="s">
        <v>255</v>
      </c>
      <c r="I935" s="45" t="s">
        <v>48</v>
      </c>
    </row>
    <row r="936" spans="1:9" s="19" customFormat="1" x14ac:dyDescent="0.35">
      <c r="A936" s="33" t="s">
        <v>829</v>
      </c>
      <c r="B936" s="33" t="s">
        <v>269</v>
      </c>
      <c r="C936" s="34" t="s">
        <v>2311</v>
      </c>
      <c r="D936" s="35">
        <v>28325</v>
      </c>
      <c r="E936" s="36">
        <v>33990</v>
      </c>
      <c r="F936" s="37">
        <v>45261</v>
      </c>
      <c r="G936" s="33" t="s">
        <v>825</v>
      </c>
      <c r="H936" s="33" t="s">
        <v>255</v>
      </c>
      <c r="I936" s="45" t="s">
        <v>48</v>
      </c>
    </row>
    <row r="937" spans="1:9" s="19" customFormat="1" x14ac:dyDescent="0.35">
      <c r="A937" s="33" t="s">
        <v>829</v>
      </c>
      <c r="B937" s="33" t="s">
        <v>270</v>
      </c>
      <c r="C937" s="34" t="s">
        <v>2312</v>
      </c>
      <c r="D937" s="35">
        <v>28325</v>
      </c>
      <c r="E937" s="36">
        <v>33990</v>
      </c>
      <c r="F937" s="37">
        <v>45261</v>
      </c>
      <c r="G937" s="33" t="s">
        <v>825</v>
      </c>
      <c r="H937" s="33" t="s">
        <v>255</v>
      </c>
      <c r="I937" s="45" t="s">
        <v>48</v>
      </c>
    </row>
    <row r="938" spans="1:9" s="19" customFormat="1" x14ac:dyDescent="0.35">
      <c r="A938" s="33" t="s">
        <v>762</v>
      </c>
      <c r="B938" s="33" t="s">
        <v>2313</v>
      </c>
      <c r="C938" s="34" t="s">
        <v>2314</v>
      </c>
      <c r="D938" s="35">
        <v>3366.67</v>
      </c>
      <c r="E938" s="36">
        <v>4040.0039999999999</v>
      </c>
      <c r="F938" s="37">
        <v>44652</v>
      </c>
      <c r="G938" s="33" t="s">
        <v>825</v>
      </c>
      <c r="H938" s="33" t="s">
        <v>2315</v>
      </c>
      <c r="I938" s="45" t="s">
        <v>894</v>
      </c>
    </row>
    <row r="939" spans="1:9" s="19" customFormat="1" x14ac:dyDescent="0.35">
      <c r="A939" s="33" t="s">
        <v>762</v>
      </c>
      <c r="B939" s="33" t="s">
        <v>2316</v>
      </c>
      <c r="C939" s="34" t="s">
        <v>2317</v>
      </c>
      <c r="D939" s="35">
        <v>3158.33</v>
      </c>
      <c r="E939" s="36">
        <v>3789.9959999999996</v>
      </c>
      <c r="F939" s="37">
        <v>44652</v>
      </c>
      <c r="G939" s="33" t="s">
        <v>825</v>
      </c>
      <c r="H939" s="33" t="s">
        <v>2315</v>
      </c>
      <c r="I939" s="45" t="s">
        <v>894</v>
      </c>
    </row>
    <row r="940" spans="1:9" s="19" customFormat="1" x14ac:dyDescent="0.35">
      <c r="A940" s="33" t="s">
        <v>762</v>
      </c>
      <c r="B940" s="33" t="s">
        <v>2318</v>
      </c>
      <c r="C940" s="34" t="s">
        <v>2319</v>
      </c>
      <c r="D940" s="35">
        <v>1866.67</v>
      </c>
      <c r="E940" s="36">
        <v>2240.0039999999999</v>
      </c>
      <c r="F940" s="37">
        <v>44652</v>
      </c>
      <c r="G940" s="33" t="s">
        <v>825</v>
      </c>
      <c r="H940" s="33" t="s">
        <v>2315</v>
      </c>
      <c r="I940" s="45" t="s">
        <v>894</v>
      </c>
    </row>
    <row r="941" spans="1:9" s="19" customFormat="1" x14ac:dyDescent="0.35">
      <c r="A941" s="33" t="s">
        <v>762</v>
      </c>
      <c r="B941" s="33" t="s">
        <v>2320</v>
      </c>
      <c r="C941" s="34" t="s">
        <v>2321</v>
      </c>
      <c r="D941" s="35">
        <v>4991.67</v>
      </c>
      <c r="E941" s="36">
        <v>5990.0039999999999</v>
      </c>
      <c r="F941" s="37">
        <v>44652</v>
      </c>
      <c r="G941" s="33" t="s">
        <v>825</v>
      </c>
      <c r="H941" s="33" t="s">
        <v>2315</v>
      </c>
      <c r="I941" s="45" t="s">
        <v>894</v>
      </c>
    </row>
    <row r="942" spans="1:9" s="19" customFormat="1" x14ac:dyDescent="0.35">
      <c r="A942" s="33" t="s">
        <v>762</v>
      </c>
      <c r="B942" s="33" t="s">
        <v>2322</v>
      </c>
      <c r="C942" s="34" t="s">
        <v>2323</v>
      </c>
      <c r="D942" s="35">
        <v>7408.33</v>
      </c>
      <c r="E942" s="36">
        <v>8889.9959999999992</v>
      </c>
      <c r="F942" s="37">
        <v>44652</v>
      </c>
      <c r="G942" s="33" t="s">
        <v>825</v>
      </c>
      <c r="H942" s="33" t="s">
        <v>2315</v>
      </c>
      <c r="I942" s="45" t="s">
        <v>894</v>
      </c>
    </row>
    <row r="943" spans="1:9" s="19" customFormat="1" x14ac:dyDescent="0.35">
      <c r="A943" s="33" t="s">
        <v>762</v>
      </c>
      <c r="B943" s="53" t="s">
        <v>2324</v>
      </c>
      <c r="C943" s="34" t="s">
        <v>2325</v>
      </c>
      <c r="D943" s="35">
        <v>11241.67</v>
      </c>
      <c r="E943" s="36">
        <v>13490.003999999999</v>
      </c>
      <c r="F943" s="37">
        <v>44652</v>
      </c>
      <c r="G943" s="53" t="s">
        <v>825</v>
      </c>
      <c r="H943" s="53" t="s">
        <v>2326</v>
      </c>
      <c r="I943" s="54" t="s">
        <v>30</v>
      </c>
    </row>
    <row r="944" spans="1:9" s="19" customFormat="1" x14ac:dyDescent="0.35">
      <c r="A944" s="33" t="s">
        <v>762</v>
      </c>
      <c r="B944" s="53" t="s">
        <v>2327</v>
      </c>
      <c r="C944" s="34" t="s">
        <v>2328</v>
      </c>
      <c r="D944" s="35">
        <v>12075</v>
      </c>
      <c r="E944" s="36">
        <v>14490</v>
      </c>
      <c r="F944" s="37">
        <v>44652</v>
      </c>
      <c r="G944" s="53" t="s">
        <v>825</v>
      </c>
      <c r="H944" s="53" t="s">
        <v>2326</v>
      </c>
      <c r="I944" s="54" t="s">
        <v>30</v>
      </c>
    </row>
    <row r="945" spans="1:9" s="19" customFormat="1" x14ac:dyDescent="0.35">
      <c r="A945" s="33" t="s">
        <v>762</v>
      </c>
      <c r="B945" s="53" t="s">
        <v>2329</v>
      </c>
      <c r="C945" s="34" t="s">
        <v>2330</v>
      </c>
      <c r="D945" s="35">
        <v>12075</v>
      </c>
      <c r="E945" s="36">
        <v>14490</v>
      </c>
      <c r="F945" s="37">
        <v>44652</v>
      </c>
      <c r="G945" s="53" t="s">
        <v>825</v>
      </c>
      <c r="H945" s="53" t="s">
        <v>2326</v>
      </c>
      <c r="I945" s="54" t="s">
        <v>30</v>
      </c>
    </row>
    <row r="946" spans="1:9" s="19" customFormat="1" x14ac:dyDescent="0.35">
      <c r="A946" s="33" t="s">
        <v>762</v>
      </c>
      <c r="B946" s="53" t="s">
        <v>2331</v>
      </c>
      <c r="C946" s="34" t="s">
        <v>2332</v>
      </c>
      <c r="D946" s="35">
        <v>12075</v>
      </c>
      <c r="E946" s="36">
        <v>14490</v>
      </c>
      <c r="F946" s="37">
        <v>44652</v>
      </c>
      <c r="G946" s="53" t="s">
        <v>825</v>
      </c>
      <c r="H946" s="53" t="s">
        <v>2326</v>
      </c>
      <c r="I946" s="54" t="s">
        <v>30</v>
      </c>
    </row>
    <row r="947" spans="1:9" s="19" customFormat="1" x14ac:dyDescent="0.35">
      <c r="A947" s="33" t="s">
        <v>762</v>
      </c>
      <c r="B947" s="53" t="s">
        <v>2333</v>
      </c>
      <c r="C947" s="34" t="s">
        <v>2334</v>
      </c>
      <c r="D947" s="35">
        <v>12075</v>
      </c>
      <c r="E947" s="36">
        <v>14490</v>
      </c>
      <c r="F947" s="37">
        <v>44652</v>
      </c>
      <c r="G947" s="53" t="s">
        <v>825</v>
      </c>
      <c r="H947" s="53" t="s">
        <v>2326</v>
      </c>
      <c r="I947" s="54" t="s">
        <v>30</v>
      </c>
    </row>
    <row r="948" spans="1:9" s="19" customFormat="1" x14ac:dyDescent="0.35">
      <c r="A948" s="33" t="s">
        <v>762</v>
      </c>
      <c r="B948" s="53" t="s">
        <v>2335</v>
      </c>
      <c r="C948" s="34" t="s">
        <v>2336</v>
      </c>
      <c r="D948" s="35">
        <v>9575</v>
      </c>
      <c r="E948" s="36">
        <v>11490</v>
      </c>
      <c r="F948" s="37">
        <v>44652</v>
      </c>
      <c r="G948" s="53" t="s">
        <v>825</v>
      </c>
      <c r="H948" s="53" t="s">
        <v>2326</v>
      </c>
      <c r="I948" s="54" t="s">
        <v>30</v>
      </c>
    </row>
    <row r="949" spans="1:9" s="19" customFormat="1" x14ac:dyDescent="0.35">
      <c r="A949" s="33" t="s">
        <v>762</v>
      </c>
      <c r="B949" s="53" t="s">
        <v>2337</v>
      </c>
      <c r="C949" s="34" t="s">
        <v>2338</v>
      </c>
      <c r="D949" s="35">
        <v>10408.33</v>
      </c>
      <c r="E949" s="36">
        <v>12489.995999999999</v>
      </c>
      <c r="F949" s="37">
        <v>44652</v>
      </c>
      <c r="G949" s="53" t="s">
        <v>825</v>
      </c>
      <c r="H949" s="53" t="s">
        <v>2326</v>
      </c>
      <c r="I949" s="54" t="s">
        <v>30</v>
      </c>
    </row>
    <row r="950" spans="1:9" s="19" customFormat="1" x14ac:dyDescent="0.35">
      <c r="A950" s="33" t="s">
        <v>762</v>
      </c>
      <c r="B950" s="53" t="s">
        <v>2339</v>
      </c>
      <c r="C950" s="34" t="s">
        <v>2340</v>
      </c>
      <c r="D950" s="35">
        <v>10408.33</v>
      </c>
      <c r="E950" s="36">
        <v>12489.995999999999</v>
      </c>
      <c r="F950" s="37">
        <v>44652</v>
      </c>
      <c r="G950" s="53" t="s">
        <v>825</v>
      </c>
      <c r="H950" s="53" t="s">
        <v>2326</v>
      </c>
      <c r="I950" s="54" t="s">
        <v>30</v>
      </c>
    </row>
    <row r="951" spans="1:9" s="19" customFormat="1" x14ac:dyDescent="0.35">
      <c r="A951" s="33" t="s">
        <v>762</v>
      </c>
      <c r="B951" s="53" t="s">
        <v>2341</v>
      </c>
      <c r="C951" s="34" t="s">
        <v>2342</v>
      </c>
      <c r="D951" s="35">
        <v>10408.33</v>
      </c>
      <c r="E951" s="36">
        <v>12489.995999999999</v>
      </c>
      <c r="F951" s="37">
        <v>44652</v>
      </c>
      <c r="G951" s="53" t="s">
        <v>825</v>
      </c>
      <c r="H951" s="53" t="s">
        <v>2326</v>
      </c>
      <c r="I951" s="54" t="s">
        <v>30</v>
      </c>
    </row>
    <row r="952" spans="1:9" s="19" customFormat="1" x14ac:dyDescent="0.35">
      <c r="A952" s="33" t="s">
        <v>762</v>
      </c>
      <c r="B952" s="53" t="s">
        <v>2343</v>
      </c>
      <c r="C952" s="34" t="s">
        <v>2344</v>
      </c>
      <c r="D952" s="35">
        <v>10408.33</v>
      </c>
      <c r="E952" s="36">
        <v>12489.995999999999</v>
      </c>
      <c r="F952" s="37">
        <v>44652</v>
      </c>
      <c r="G952" s="53" t="s">
        <v>825</v>
      </c>
      <c r="H952" s="53" t="s">
        <v>2326</v>
      </c>
      <c r="I952" s="54" t="s">
        <v>30</v>
      </c>
    </row>
    <row r="953" spans="1:9" s="19" customFormat="1" x14ac:dyDescent="0.35">
      <c r="A953" s="33" t="s">
        <v>762</v>
      </c>
      <c r="B953" s="49" t="s">
        <v>2345</v>
      </c>
      <c r="C953" s="34" t="s">
        <v>2346</v>
      </c>
      <c r="D953" s="42">
        <v>3241.67</v>
      </c>
      <c r="E953" s="43">
        <v>3890.0039999999999</v>
      </c>
      <c r="F953" s="37">
        <v>44652</v>
      </c>
      <c r="G953" s="33" t="s">
        <v>825</v>
      </c>
      <c r="H953" s="33" t="s">
        <v>2347</v>
      </c>
      <c r="I953" s="45" t="s">
        <v>2348</v>
      </c>
    </row>
    <row r="954" spans="1:9" s="19" customFormat="1" x14ac:dyDescent="0.35">
      <c r="A954" s="33" t="s">
        <v>762</v>
      </c>
      <c r="B954" s="49" t="s">
        <v>2349</v>
      </c>
      <c r="C954" s="34" t="s">
        <v>2350</v>
      </c>
      <c r="D954" s="42">
        <v>6491.67</v>
      </c>
      <c r="E954" s="43">
        <v>7790.0039999999999</v>
      </c>
      <c r="F954" s="37">
        <v>44652</v>
      </c>
      <c r="G954" s="33" t="s">
        <v>825</v>
      </c>
      <c r="H954" s="33" t="s">
        <v>2347</v>
      </c>
      <c r="I954" s="45" t="s">
        <v>2348</v>
      </c>
    </row>
    <row r="955" spans="1:9" s="19" customFormat="1" x14ac:dyDescent="0.35">
      <c r="A955" s="33" t="s">
        <v>762</v>
      </c>
      <c r="B955" s="40" t="s">
        <v>2351</v>
      </c>
      <c r="C955" s="34" t="s">
        <v>2352</v>
      </c>
      <c r="D955" s="42">
        <v>6491.67</v>
      </c>
      <c r="E955" s="43">
        <v>7790.0039999999999</v>
      </c>
      <c r="F955" s="37">
        <v>44652</v>
      </c>
      <c r="G955" s="44" t="s">
        <v>825</v>
      </c>
      <c r="H955" s="33" t="s">
        <v>2347</v>
      </c>
      <c r="I955" s="45" t="s">
        <v>2348</v>
      </c>
    </row>
    <row r="956" spans="1:9" s="19" customFormat="1" ht="29" x14ac:dyDescent="0.35">
      <c r="A956" s="33" t="s">
        <v>762</v>
      </c>
      <c r="B956" s="49" t="s">
        <v>2353</v>
      </c>
      <c r="C956" s="34" t="s">
        <v>2354</v>
      </c>
      <c r="D956" s="42">
        <v>7241.67</v>
      </c>
      <c r="E956" s="43">
        <v>8690.003999999999</v>
      </c>
      <c r="F956" s="37">
        <v>44652</v>
      </c>
      <c r="G956" s="33" t="s">
        <v>825</v>
      </c>
      <c r="H956" s="33" t="s">
        <v>2347</v>
      </c>
      <c r="I956" s="45" t="s">
        <v>1853</v>
      </c>
    </row>
    <row r="957" spans="1:9" s="19" customFormat="1" x14ac:dyDescent="0.35">
      <c r="A957" s="33" t="s">
        <v>762</v>
      </c>
      <c r="B957" s="49" t="s">
        <v>2355</v>
      </c>
      <c r="C957" s="34" t="s">
        <v>2356</v>
      </c>
      <c r="D957" s="42">
        <v>2366.67</v>
      </c>
      <c r="E957" s="43">
        <v>2840.0039999999999</v>
      </c>
      <c r="F957" s="37">
        <v>44652</v>
      </c>
      <c r="G957" s="33" t="s">
        <v>825</v>
      </c>
      <c r="H957" s="33" t="s">
        <v>2347</v>
      </c>
      <c r="I957" s="45" t="s">
        <v>2239</v>
      </c>
    </row>
    <row r="958" spans="1:9" s="19" customFormat="1" x14ac:dyDescent="0.35">
      <c r="A958" s="33" t="s">
        <v>762</v>
      </c>
      <c r="B958" s="40" t="s">
        <v>2357</v>
      </c>
      <c r="C958" s="34" t="s">
        <v>2358</v>
      </c>
      <c r="D958" s="42">
        <v>4741.67</v>
      </c>
      <c r="E958" s="43">
        <v>5690.0039999999999</v>
      </c>
      <c r="F958" s="37">
        <v>44652</v>
      </c>
      <c r="G958" s="40" t="s">
        <v>825</v>
      </c>
      <c r="H958" s="33" t="s">
        <v>2347</v>
      </c>
      <c r="I958" s="45" t="s">
        <v>2239</v>
      </c>
    </row>
    <row r="959" spans="1:9" s="19" customFormat="1" x14ac:dyDescent="0.35">
      <c r="A959" s="33" t="s">
        <v>762</v>
      </c>
      <c r="B959" s="40" t="s">
        <v>2359</v>
      </c>
      <c r="C959" s="34" t="s">
        <v>2360</v>
      </c>
      <c r="D959" s="42">
        <v>4741.67</v>
      </c>
      <c r="E959" s="43">
        <v>5690.0039999999999</v>
      </c>
      <c r="F959" s="37">
        <v>44652</v>
      </c>
      <c r="G959" s="40" t="s">
        <v>825</v>
      </c>
      <c r="H959" s="33" t="s">
        <v>2347</v>
      </c>
      <c r="I959" s="45" t="s">
        <v>2239</v>
      </c>
    </row>
    <row r="960" spans="1:9" s="19" customFormat="1" x14ac:dyDescent="0.35">
      <c r="A960" s="33" t="s">
        <v>762</v>
      </c>
      <c r="B960" s="49" t="s">
        <v>2361</v>
      </c>
      <c r="C960" s="34" t="s">
        <v>2362</v>
      </c>
      <c r="D960" s="42">
        <v>7408.33</v>
      </c>
      <c r="E960" s="43">
        <v>8889.9959999999992</v>
      </c>
      <c r="F960" s="37">
        <v>44652</v>
      </c>
      <c r="G960" s="33" t="s">
        <v>825</v>
      </c>
      <c r="H960" s="33" t="s">
        <v>2363</v>
      </c>
      <c r="I960" s="45" t="s">
        <v>2364</v>
      </c>
    </row>
    <row r="961" spans="1:9" s="19" customFormat="1" ht="29" x14ac:dyDescent="0.35">
      <c r="A961" s="33" t="s">
        <v>762</v>
      </c>
      <c r="B961" s="49" t="s">
        <v>2365</v>
      </c>
      <c r="C961" s="34" t="s">
        <v>2366</v>
      </c>
      <c r="D961" s="42">
        <v>18325</v>
      </c>
      <c r="E961" s="43">
        <v>21990</v>
      </c>
      <c r="F961" s="37">
        <v>44652</v>
      </c>
      <c r="G961" s="33" t="s">
        <v>825</v>
      </c>
      <c r="H961" s="33" t="s">
        <v>2363</v>
      </c>
      <c r="I961" s="45" t="s">
        <v>766</v>
      </c>
    </row>
    <row r="962" spans="1:9" s="19" customFormat="1" ht="29" x14ac:dyDescent="0.35">
      <c r="A962" s="33" t="s">
        <v>762</v>
      </c>
      <c r="B962" s="49" t="s">
        <v>2367</v>
      </c>
      <c r="C962" s="34" t="s">
        <v>2368</v>
      </c>
      <c r="D962" s="42">
        <v>66658.33</v>
      </c>
      <c r="E962" s="43">
        <v>79989.995999999999</v>
      </c>
      <c r="F962" s="37">
        <v>44652</v>
      </c>
      <c r="G962" s="33" t="s">
        <v>825</v>
      </c>
      <c r="H962" s="33" t="s">
        <v>2363</v>
      </c>
      <c r="I962" s="45" t="s">
        <v>766</v>
      </c>
    </row>
    <row r="963" spans="1:9" s="19" customFormat="1" x14ac:dyDescent="0.35">
      <c r="A963" s="33" t="s">
        <v>762</v>
      </c>
      <c r="B963" s="33" t="s">
        <v>2369</v>
      </c>
      <c r="C963" s="34" t="s">
        <v>2370</v>
      </c>
      <c r="D963" s="35">
        <v>2033.33</v>
      </c>
      <c r="E963" s="36">
        <v>2439.9959999999996</v>
      </c>
      <c r="F963" s="37">
        <v>44652</v>
      </c>
      <c r="G963" s="33" t="s">
        <v>825</v>
      </c>
      <c r="H963" s="33" t="s">
        <v>2371</v>
      </c>
      <c r="I963" s="45" t="s">
        <v>1066</v>
      </c>
    </row>
    <row r="964" spans="1:9" s="19" customFormat="1" x14ac:dyDescent="0.35">
      <c r="A964" s="33" t="s">
        <v>762</v>
      </c>
      <c r="B964" s="33" t="s">
        <v>2372</v>
      </c>
      <c r="C964" s="34" t="s">
        <v>2373</v>
      </c>
      <c r="D964" s="35">
        <v>1950</v>
      </c>
      <c r="E964" s="36">
        <v>2340</v>
      </c>
      <c r="F964" s="37">
        <v>44652</v>
      </c>
      <c r="G964" s="33" t="s">
        <v>825</v>
      </c>
      <c r="H964" s="33" t="s">
        <v>2374</v>
      </c>
      <c r="I964" s="45" t="s">
        <v>874</v>
      </c>
    </row>
    <row r="965" spans="1:9" s="19" customFormat="1" x14ac:dyDescent="0.35">
      <c r="A965" s="33" t="s">
        <v>762</v>
      </c>
      <c r="B965" s="33" t="s">
        <v>2375</v>
      </c>
      <c r="C965" s="34" t="s">
        <v>2376</v>
      </c>
      <c r="D965" s="35">
        <v>4158.33</v>
      </c>
      <c r="E965" s="36">
        <v>4989.9960000000001</v>
      </c>
      <c r="F965" s="37">
        <v>44652</v>
      </c>
      <c r="G965" s="33" t="s">
        <v>825</v>
      </c>
      <c r="H965" s="33" t="s">
        <v>2374</v>
      </c>
      <c r="I965" s="45" t="s">
        <v>874</v>
      </c>
    </row>
    <row r="966" spans="1:9" s="19" customFormat="1" x14ac:dyDescent="0.35">
      <c r="A966" s="33" t="s">
        <v>762</v>
      </c>
      <c r="B966" s="33" t="s">
        <v>2377</v>
      </c>
      <c r="C966" s="34" t="s">
        <v>2378</v>
      </c>
      <c r="D966" s="35">
        <v>1991.67</v>
      </c>
      <c r="E966" s="36">
        <v>2390.0039999999999</v>
      </c>
      <c r="F966" s="37">
        <v>44652</v>
      </c>
      <c r="G966" s="33" t="s">
        <v>825</v>
      </c>
      <c r="H966" s="33" t="s">
        <v>2374</v>
      </c>
      <c r="I966" s="45" t="s">
        <v>874</v>
      </c>
    </row>
    <row r="967" spans="1:9" s="19" customFormat="1" x14ac:dyDescent="0.35">
      <c r="A967" s="33" t="s">
        <v>762</v>
      </c>
      <c r="B967" s="49" t="s">
        <v>2379</v>
      </c>
      <c r="C967" s="34" t="s">
        <v>2380</v>
      </c>
      <c r="D967" s="42">
        <v>4908.33</v>
      </c>
      <c r="E967" s="43">
        <v>5889.9960000000001</v>
      </c>
      <c r="F967" s="37">
        <v>44652</v>
      </c>
      <c r="G967" s="33" t="s">
        <v>825</v>
      </c>
      <c r="H967" s="33" t="s">
        <v>2381</v>
      </c>
      <c r="I967" s="45" t="s">
        <v>1853</v>
      </c>
    </row>
    <row r="968" spans="1:9" s="19" customFormat="1" x14ac:dyDescent="0.35">
      <c r="A968" s="33" t="s">
        <v>762</v>
      </c>
      <c r="B968" s="49" t="s">
        <v>2382</v>
      </c>
      <c r="C968" s="34" t="s">
        <v>2383</v>
      </c>
      <c r="D968" s="42">
        <v>5408.33</v>
      </c>
      <c r="E968" s="43">
        <v>6489.9960000000001</v>
      </c>
      <c r="F968" s="37">
        <v>44652</v>
      </c>
      <c r="G968" s="33" t="s">
        <v>825</v>
      </c>
      <c r="H968" s="33" t="s">
        <v>2381</v>
      </c>
      <c r="I968" s="45" t="s">
        <v>1853</v>
      </c>
    </row>
    <row r="969" spans="1:9" s="19" customFormat="1" x14ac:dyDescent="0.35">
      <c r="A969" s="33" t="s">
        <v>762</v>
      </c>
      <c r="B969" s="49" t="s">
        <v>2384</v>
      </c>
      <c r="C969" s="34" t="s">
        <v>2385</v>
      </c>
      <c r="D969" s="42">
        <v>2741.67</v>
      </c>
      <c r="E969" s="43">
        <v>3290.0039999999999</v>
      </c>
      <c r="F969" s="37">
        <v>44652</v>
      </c>
      <c r="G969" s="33" t="s">
        <v>825</v>
      </c>
      <c r="H969" s="33" t="s">
        <v>2381</v>
      </c>
      <c r="I969" s="45" t="s">
        <v>1856</v>
      </c>
    </row>
    <row r="970" spans="1:9" s="19" customFormat="1" x14ac:dyDescent="0.35">
      <c r="A970" s="33" t="s">
        <v>762</v>
      </c>
      <c r="B970" s="49" t="s">
        <v>2386</v>
      </c>
      <c r="C970" s="34" t="s">
        <v>2387</v>
      </c>
      <c r="D970" s="42">
        <v>1408.33</v>
      </c>
      <c r="E970" s="43">
        <v>1689.9959999999999</v>
      </c>
      <c r="F970" s="37">
        <v>44652</v>
      </c>
      <c r="G970" s="33" t="s">
        <v>825</v>
      </c>
      <c r="H970" s="33" t="s">
        <v>2381</v>
      </c>
      <c r="I970" s="45" t="s">
        <v>1932</v>
      </c>
    </row>
    <row r="971" spans="1:9" s="19" customFormat="1" ht="30.25" customHeight="1" x14ac:dyDescent="0.35">
      <c r="A971" s="33" t="s">
        <v>762</v>
      </c>
      <c r="B971" s="49" t="s">
        <v>2388</v>
      </c>
      <c r="C971" s="34" t="s">
        <v>2389</v>
      </c>
      <c r="D971" s="42">
        <v>1616.67</v>
      </c>
      <c r="E971" s="43">
        <v>1940.0039999999999</v>
      </c>
      <c r="F971" s="37">
        <v>44652</v>
      </c>
      <c r="G971" s="33" t="s">
        <v>825</v>
      </c>
      <c r="H971" s="33" t="s">
        <v>2381</v>
      </c>
      <c r="I971" s="45" t="s">
        <v>2060</v>
      </c>
    </row>
    <row r="972" spans="1:9" s="19" customFormat="1" ht="30.25" customHeight="1" x14ac:dyDescent="0.35">
      <c r="A972" s="33" t="s">
        <v>762</v>
      </c>
      <c r="B972" s="49" t="s">
        <v>2390</v>
      </c>
      <c r="C972" s="34" t="s">
        <v>2391</v>
      </c>
      <c r="D972" s="42">
        <v>1283.33</v>
      </c>
      <c r="E972" s="43">
        <v>1539.9959999999999</v>
      </c>
      <c r="F972" s="37">
        <v>44652</v>
      </c>
      <c r="G972" s="33" t="s">
        <v>825</v>
      </c>
      <c r="H972" s="33" t="s">
        <v>2381</v>
      </c>
      <c r="I972" s="45" t="s">
        <v>2239</v>
      </c>
    </row>
    <row r="973" spans="1:9" s="19" customFormat="1" ht="30.25" customHeight="1" x14ac:dyDescent="0.35">
      <c r="A973" s="33" t="s">
        <v>762</v>
      </c>
      <c r="B973" s="49" t="s">
        <v>2392</v>
      </c>
      <c r="C973" s="34" t="s">
        <v>2393</v>
      </c>
      <c r="D973" s="42">
        <v>1283.33</v>
      </c>
      <c r="E973" s="43">
        <v>1539.9959999999999</v>
      </c>
      <c r="F973" s="37">
        <v>44652</v>
      </c>
      <c r="G973" s="33" t="s">
        <v>825</v>
      </c>
      <c r="H973" s="33" t="s">
        <v>2381</v>
      </c>
      <c r="I973" s="45" t="s">
        <v>2239</v>
      </c>
    </row>
    <row r="974" spans="1:9" s="19" customFormat="1" ht="30.25" customHeight="1" x14ac:dyDescent="0.35">
      <c r="A974" s="33" t="s">
        <v>762</v>
      </c>
      <c r="B974" s="49" t="s">
        <v>2394</v>
      </c>
      <c r="C974" s="34" t="s">
        <v>2395</v>
      </c>
      <c r="D974" s="42">
        <v>1616.67</v>
      </c>
      <c r="E974" s="43">
        <v>1940.0039999999999</v>
      </c>
      <c r="F974" s="37">
        <v>44652</v>
      </c>
      <c r="G974" s="33" t="s">
        <v>825</v>
      </c>
      <c r="H974" s="33" t="s">
        <v>2381</v>
      </c>
      <c r="I974" s="45" t="s">
        <v>2239</v>
      </c>
    </row>
    <row r="975" spans="1:9" s="19" customFormat="1" ht="30.25" customHeight="1" x14ac:dyDescent="0.35">
      <c r="A975" s="33" t="s">
        <v>762</v>
      </c>
      <c r="B975" s="40" t="s">
        <v>2396</v>
      </c>
      <c r="C975" s="34" t="s">
        <v>2397</v>
      </c>
      <c r="D975" s="42">
        <v>3200</v>
      </c>
      <c r="E975" s="43">
        <v>3840</v>
      </c>
      <c r="F975" s="37">
        <v>44652</v>
      </c>
      <c r="G975" s="44" t="s">
        <v>825</v>
      </c>
      <c r="H975" s="40" t="s">
        <v>2381</v>
      </c>
      <c r="I975" s="45" t="s">
        <v>2239</v>
      </c>
    </row>
    <row r="976" spans="1:9" s="19" customFormat="1" ht="30.25" customHeight="1" x14ac:dyDescent="0.35">
      <c r="A976" s="33" t="s">
        <v>762</v>
      </c>
      <c r="B976" s="49" t="s">
        <v>2398</v>
      </c>
      <c r="C976" s="34" t="s">
        <v>2399</v>
      </c>
      <c r="D976" s="42">
        <v>1200</v>
      </c>
      <c r="E976" s="43">
        <v>1440</v>
      </c>
      <c r="F976" s="37">
        <v>44652</v>
      </c>
      <c r="G976" s="33" t="s">
        <v>825</v>
      </c>
      <c r="H976" s="33" t="s">
        <v>2381</v>
      </c>
      <c r="I976" s="45" t="s">
        <v>2239</v>
      </c>
    </row>
    <row r="977" spans="1:9" s="19" customFormat="1" ht="30.25" customHeight="1" x14ac:dyDescent="0.35">
      <c r="A977" s="33" t="s">
        <v>762</v>
      </c>
      <c r="B977" s="49" t="s">
        <v>2400</v>
      </c>
      <c r="C977" s="34" t="s">
        <v>2401</v>
      </c>
      <c r="D977" s="42">
        <v>2116.67</v>
      </c>
      <c r="E977" s="43">
        <v>2540.0039999999999</v>
      </c>
      <c r="F977" s="37">
        <v>44652</v>
      </c>
      <c r="G977" s="33" t="s">
        <v>825</v>
      </c>
      <c r="H977" s="33" t="s">
        <v>2381</v>
      </c>
      <c r="I977" s="45" t="s">
        <v>2239</v>
      </c>
    </row>
    <row r="978" spans="1:9" s="19" customFormat="1" ht="30.25" customHeight="1" x14ac:dyDescent="0.35">
      <c r="A978" s="33" t="s">
        <v>762</v>
      </c>
      <c r="B978" s="49" t="s">
        <v>2402</v>
      </c>
      <c r="C978" s="34" t="s">
        <v>2403</v>
      </c>
      <c r="D978" s="42">
        <v>2283.33</v>
      </c>
      <c r="E978" s="43">
        <v>2739.9959999999996</v>
      </c>
      <c r="F978" s="37">
        <v>44652</v>
      </c>
      <c r="G978" s="33" t="s">
        <v>825</v>
      </c>
      <c r="H978" s="33" t="s">
        <v>2381</v>
      </c>
      <c r="I978" s="45" t="s">
        <v>2239</v>
      </c>
    </row>
    <row r="979" spans="1:9" s="19" customFormat="1" ht="30.25" customHeight="1" x14ac:dyDescent="0.35">
      <c r="A979" s="33" t="s">
        <v>762</v>
      </c>
      <c r="B979" s="33" t="s">
        <v>2404</v>
      </c>
      <c r="C979" s="34" t="s">
        <v>2405</v>
      </c>
      <c r="D979" s="35">
        <v>7158.33</v>
      </c>
      <c r="E979" s="36">
        <v>8589.9959999999992</v>
      </c>
      <c r="F979" s="37">
        <v>44652</v>
      </c>
      <c r="G979" s="33" t="s">
        <v>825</v>
      </c>
      <c r="H979" s="33" t="s">
        <v>2406</v>
      </c>
      <c r="I979" s="45" t="s">
        <v>894</v>
      </c>
    </row>
    <row r="980" spans="1:9" s="19" customFormat="1" ht="30.25" customHeight="1" x14ac:dyDescent="0.35">
      <c r="A980" s="33" t="s">
        <v>829</v>
      </c>
      <c r="B980" s="33" t="s">
        <v>685</v>
      </c>
      <c r="C980" s="34" t="s">
        <v>2407</v>
      </c>
      <c r="D980" s="35">
        <v>22491.67</v>
      </c>
      <c r="E980" s="36">
        <f t="shared" ref="E980:E990" si="6">D980*1.2</f>
        <v>26990.003999999997</v>
      </c>
      <c r="F980" s="37">
        <v>45250</v>
      </c>
      <c r="G980" s="33" t="s">
        <v>825</v>
      </c>
      <c r="H980" s="33" t="s">
        <v>677</v>
      </c>
      <c r="I980" s="45" t="s">
        <v>918</v>
      </c>
    </row>
    <row r="981" spans="1:9" s="19" customFormat="1" ht="30.25" customHeight="1" x14ac:dyDescent="0.35">
      <c r="A981" s="33" t="s">
        <v>829</v>
      </c>
      <c r="B981" s="33" t="s">
        <v>682</v>
      </c>
      <c r="C981" s="34" t="s">
        <v>2408</v>
      </c>
      <c r="D981" s="35">
        <v>21658.33</v>
      </c>
      <c r="E981" s="36">
        <f t="shared" si="6"/>
        <v>25989.996000000003</v>
      </c>
      <c r="F981" s="37">
        <v>45250</v>
      </c>
      <c r="G981" s="33" t="s">
        <v>825</v>
      </c>
      <c r="H981" s="33" t="s">
        <v>677</v>
      </c>
      <c r="I981" s="45" t="s">
        <v>918</v>
      </c>
    </row>
    <row r="982" spans="1:9" s="19" customFormat="1" ht="30.25" customHeight="1" x14ac:dyDescent="0.35">
      <c r="A982" s="33" t="s">
        <v>829</v>
      </c>
      <c r="B982" s="33" t="s">
        <v>676</v>
      </c>
      <c r="C982" s="34" t="s">
        <v>2409</v>
      </c>
      <c r="D982" s="35">
        <v>20825</v>
      </c>
      <c r="E982" s="36">
        <f t="shared" si="6"/>
        <v>24990</v>
      </c>
      <c r="F982" s="37">
        <v>45250</v>
      </c>
      <c r="G982" s="33" t="s">
        <v>825</v>
      </c>
      <c r="H982" s="33" t="s">
        <v>677</v>
      </c>
      <c r="I982" s="45" t="s">
        <v>918</v>
      </c>
    </row>
    <row r="983" spans="1:9" s="19" customFormat="1" ht="30.25" customHeight="1" x14ac:dyDescent="0.35">
      <c r="A983" s="33" t="s">
        <v>829</v>
      </c>
      <c r="B983" s="33" t="s">
        <v>687</v>
      </c>
      <c r="C983" s="34" t="s">
        <v>2410</v>
      </c>
      <c r="D983" s="35">
        <v>7075</v>
      </c>
      <c r="E983" s="36">
        <f t="shared" si="6"/>
        <v>8490</v>
      </c>
      <c r="F983" s="37">
        <v>45250</v>
      </c>
      <c r="G983" s="33" t="s">
        <v>825</v>
      </c>
      <c r="H983" s="33" t="s">
        <v>677</v>
      </c>
      <c r="I983" s="45" t="s">
        <v>939</v>
      </c>
    </row>
    <row r="984" spans="1:9" s="19" customFormat="1" ht="30.25" customHeight="1" x14ac:dyDescent="0.35">
      <c r="A984" s="33" t="s">
        <v>829</v>
      </c>
      <c r="B984" s="33" t="s">
        <v>680</v>
      </c>
      <c r="C984" s="34" t="s">
        <v>2411</v>
      </c>
      <c r="D984" s="35">
        <v>5408.33</v>
      </c>
      <c r="E984" s="36">
        <f t="shared" si="6"/>
        <v>6489.9960000000001</v>
      </c>
      <c r="F984" s="37">
        <v>45250</v>
      </c>
      <c r="G984" s="33" t="s">
        <v>825</v>
      </c>
      <c r="H984" s="33" t="s">
        <v>677</v>
      </c>
      <c r="I984" s="45" t="s">
        <v>939</v>
      </c>
    </row>
    <row r="985" spans="1:9" s="19" customFormat="1" ht="30.25" customHeight="1" x14ac:dyDescent="0.35">
      <c r="A985" s="33" t="s">
        <v>829</v>
      </c>
      <c r="B985" s="33" t="s">
        <v>681</v>
      </c>
      <c r="C985" s="34" t="s">
        <v>2412</v>
      </c>
      <c r="D985" s="35">
        <v>5408.33</v>
      </c>
      <c r="E985" s="36">
        <f t="shared" si="6"/>
        <v>6489.9960000000001</v>
      </c>
      <c r="F985" s="37">
        <v>45250</v>
      </c>
      <c r="G985" s="33" t="s">
        <v>825</v>
      </c>
      <c r="H985" s="33" t="s">
        <v>677</v>
      </c>
      <c r="I985" s="45" t="s">
        <v>939</v>
      </c>
    </row>
    <row r="986" spans="1:9" s="19" customFormat="1" ht="30.25" customHeight="1" x14ac:dyDescent="0.35">
      <c r="A986" s="33" t="s">
        <v>829</v>
      </c>
      <c r="B986" s="33" t="s">
        <v>679</v>
      </c>
      <c r="C986" s="34" t="s">
        <v>2413</v>
      </c>
      <c r="D986" s="35">
        <v>6241.67</v>
      </c>
      <c r="E986" s="36">
        <f t="shared" si="6"/>
        <v>7490.0039999999999</v>
      </c>
      <c r="F986" s="37">
        <v>45250</v>
      </c>
      <c r="G986" s="33" t="s">
        <v>825</v>
      </c>
      <c r="H986" s="33" t="s">
        <v>677</v>
      </c>
      <c r="I986" s="45" t="s">
        <v>939</v>
      </c>
    </row>
    <row r="987" spans="1:9" s="19" customFormat="1" ht="30.25" customHeight="1" x14ac:dyDescent="0.35">
      <c r="A987" s="33" t="s">
        <v>829</v>
      </c>
      <c r="B987" s="33" t="s">
        <v>684</v>
      </c>
      <c r="C987" s="34" t="s">
        <v>2414</v>
      </c>
      <c r="D987" s="35">
        <v>6658.33</v>
      </c>
      <c r="E987" s="36">
        <f t="shared" si="6"/>
        <v>7989.9959999999992</v>
      </c>
      <c r="F987" s="37">
        <v>45250</v>
      </c>
      <c r="G987" s="33" t="s">
        <v>825</v>
      </c>
      <c r="H987" s="33" t="s">
        <v>677</v>
      </c>
      <c r="I987" s="45" t="s">
        <v>939</v>
      </c>
    </row>
    <row r="988" spans="1:9" s="19" customFormat="1" ht="30.25" customHeight="1" x14ac:dyDescent="0.35">
      <c r="A988" s="33" t="s">
        <v>829</v>
      </c>
      <c r="B988" s="33" t="s">
        <v>686</v>
      </c>
      <c r="C988" s="34" t="s">
        <v>2415</v>
      </c>
      <c r="D988" s="35">
        <v>11658.33</v>
      </c>
      <c r="E988" s="36">
        <f t="shared" si="6"/>
        <v>13989.995999999999</v>
      </c>
      <c r="F988" s="37">
        <v>45250</v>
      </c>
      <c r="G988" s="33" t="s">
        <v>825</v>
      </c>
      <c r="H988" s="33" t="s">
        <v>677</v>
      </c>
      <c r="I988" s="45" t="s">
        <v>924</v>
      </c>
    </row>
    <row r="989" spans="1:9" s="19" customFormat="1" ht="30.25" customHeight="1" x14ac:dyDescent="0.35">
      <c r="A989" s="33" t="s">
        <v>829</v>
      </c>
      <c r="B989" s="33" t="s">
        <v>678</v>
      </c>
      <c r="C989" s="34" t="s">
        <v>2416</v>
      </c>
      <c r="D989" s="35">
        <v>10825</v>
      </c>
      <c r="E989" s="36">
        <f t="shared" si="6"/>
        <v>12990</v>
      </c>
      <c r="F989" s="37">
        <v>45250</v>
      </c>
      <c r="G989" s="33" t="s">
        <v>825</v>
      </c>
      <c r="H989" s="33" t="s">
        <v>677</v>
      </c>
      <c r="I989" s="45" t="s">
        <v>924</v>
      </c>
    </row>
    <row r="990" spans="1:9" s="19" customFormat="1" x14ac:dyDescent="0.35">
      <c r="A990" s="33" t="s">
        <v>829</v>
      </c>
      <c r="B990" s="33" t="s">
        <v>683</v>
      </c>
      <c r="C990" s="34" t="s">
        <v>2417</v>
      </c>
      <c r="D990" s="35">
        <v>11241.67</v>
      </c>
      <c r="E990" s="36">
        <f t="shared" si="6"/>
        <v>13490.003999999999</v>
      </c>
      <c r="F990" s="37">
        <v>45250</v>
      </c>
      <c r="G990" s="33" t="s">
        <v>825</v>
      </c>
      <c r="H990" s="33" t="s">
        <v>677</v>
      </c>
      <c r="I990" s="65" t="s">
        <v>924</v>
      </c>
    </row>
    <row r="991" spans="1:9" s="19" customFormat="1" x14ac:dyDescent="0.35">
      <c r="A991" s="33" t="s">
        <v>762</v>
      </c>
      <c r="B991" s="33" t="s">
        <v>2418</v>
      </c>
      <c r="C991" s="34" t="s">
        <v>2419</v>
      </c>
      <c r="D991" s="35">
        <v>28325</v>
      </c>
      <c r="E991" s="36">
        <v>33990</v>
      </c>
      <c r="F991" s="37">
        <v>44652</v>
      </c>
      <c r="G991" s="33" t="s">
        <v>825</v>
      </c>
      <c r="H991" s="33" t="s">
        <v>2420</v>
      </c>
      <c r="I991" s="65" t="s">
        <v>1017</v>
      </c>
    </row>
    <row r="992" spans="1:9" s="19" customFormat="1" x14ac:dyDescent="0.35">
      <c r="A992" s="33" t="s">
        <v>762</v>
      </c>
      <c r="B992" s="49" t="s">
        <v>2421</v>
      </c>
      <c r="C992" s="34" t="s">
        <v>2422</v>
      </c>
      <c r="D992" s="42">
        <v>32075</v>
      </c>
      <c r="E992" s="43">
        <v>38490</v>
      </c>
      <c r="F992" s="37">
        <v>44652</v>
      </c>
      <c r="G992" s="33" t="s">
        <v>825</v>
      </c>
      <c r="H992" s="33" t="s">
        <v>2423</v>
      </c>
      <c r="I992" s="65" t="s">
        <v>777</v>
      </c>
    </row>
    <row r="993" spans="1:9" s="19" customFormat="1" x14ac:dyDescent="0.35">
      <c r="A993" s="33" t="s">
        <v>762</v>
      </c>
      <c r="B993" s="49" t="s">
        <v>2424</v>
      </c>
      <c r="C993" s="34" t="s">
        <v>2425</v>
      </c>
      <c r="D993" s="42">
        <v>24158.33</v>
      </c>
      <c r="E993" s="43">
        <v>28989.996000000003</v>
      </c>
      <c r="F993" s="37">
        <v>44652</v>
      </c>
      <c r="G993" s="33" t="s">
        <v>825</v>
      </c>
      <c r="H993" s="33" t="s">
        <v>2423</v>
      </c>
      <c r="I993" s="65" t="s">
        <v>777</v>
      </c>
    </row>
    <row r="994" spans="1:9" s="19" customFormat="1" ht="29" x14ac:dyDescent="0.35">
      <c r="A994" s="33" t="s">
        <v>762</v>
      </c>
      <c r="B994" s="49" t="s">
        <v>2426</v>
      </c>
      <c r="C994" s="34" t="s">
        <v>2427</v>
      </c>
      <c r="D994" s="42">
        <v>26658.33</v>
      </c>
      <c r="E994" s="43">
        <v>31989.995999999999</v>
      </c>
      <c r="F994" s="37">
        <v>44652</v>
      </c>
      <c r="G994" s="33" t="s">
        <v>825</v>
      </c>
      <c r="H994" s="33" t="s">
        <v>2428</v>
      </c>
      <c r="I994" s="65" t="s">
        <v>761</v>
      </c>
    </row>
    <row r="995" spans="1:9" s="19" customFormat="1" x14ac:dyDescent="0.35">
      <c r="A995" s="33" t="s">
        <v>762</v>
      </c>
      <c r="B995" s="49" t="s">
        <v>2429</v>
      </c>
      <c r="C995" s="34" t="s">
        <v>2430</v>
      </c>
      <c r="D995" s="42">
        <v>25408.33</v>
      </c>
      <c r="E995" s="43">
        <v>30489.995999999999</v>
      </c>
      <c r="F995" s="37">
        <v>44652</v>
      </c>
      <c r="G995" s="33" t="s">
        <v>825</v>
      </c>
      <c r="H995" s="33" t="s">
        <v>2431</v>
      </c>
      <c r="I995" s="65" t="s">
        <v>764</v>
      </c>
    </row>
    <row r="996" spans="1:9" s="19" customFormat="1" x14ac:dyDescent="0.35">
      <c r="A996" s="33" t="s">
        <v>762</v>
      </c>
      <c r="B996" s="49" t="s">
        <v>2432</v>
      </c>
      <c r="C996" s="34" t="s">
        <v>2433</v>
      </c>
      <c r="D996" s="42">
        <v>14991.67</v>
      </c>
      <c r="E996" s="43">
        <v>17990.004000000001</v>
      </c>
      <c r="F996" s="37">
        <v>44652</v>
      </c>
      <c r="G996" s="33" t="s">
        <v>825</v>
      </c>
      <c r="H996" s="33" t="s">
        <v>2434</v>
      </c>
      <c r="I996" s="65" t="s">
        <v>761</v>
      </c>
    </row>
    <row r="997" spans="1:9" s="19" customFormat="1" ht="29" x14ac:dyDescent="0.35">
      <c r="A997" s="33" t="s">
        <v>762</v>
      </c>
      <c r="B997" s="49" t="s">
        <v>2435</v>
      </c>
      <c r="C997" s="34" t="s">
        <v>2436</v>
      </c>
      <c r="D997" s="42">
        <v>6825</v>
      </c>
      <c r="E997" s="43">
        <v>8190</v>
      </c>
      <c r="F997" s="37">
        <v>44652</v>
      </c>
      <c r="G997" s="33" t="s">
        <v>825</v>
      </c>
      <c r="H997" s="33" t="s">
        <v>793</v>
      </c>
      <c r="I997" s="65" t="s">
        <v>764</v>
      </c>
    </row>
    <row r="998" spans="1:9" s="19" customFormat="1" x14ac:dyDescent="0.35">
      <c r="A998" s="33" t="s">
        <v>762</v>
      </c>
      <c r="B998" s="49" t="s">
        <v>2437</v>
      </c>
      <c r="C998" s="34" t="s">
        <v>2438</v>
      </c>
      <c r="D998" s="42">
        <v>5241.67</v>
      </c>
      <c r="E998" s="43">
        <v>6290.0039999999999</v>
      </c>
      <c r="F998" s="37">
        <v>44652</v>
      </c>
      <c r="G998" s="33" t="s">
        <v>825</v>
      </c>
      <c r="H998" s="33" t="s">
        <v>793</v>
      </c>
      <c r="I998" s="65" t="s">
        <v>764</v>
      </c>
    </row>
    <row r="999" spans="1:9" s="19" customFormat="1" x14ac:dyDescent="0.35">
      <c r="A999" s="33" t="s">
        <v>762</v>
      </c>
      <c r="B999" s="49" t="s">
        <v>792</v>
      </c>
      <c r="C999" s="34" t="s">
        <v>2439</v>
      </c>
      <c r="D999" s="42">
        <v>7408.33</v>
      </c>
      <c r="E999" s="43">
        <v>8889.9959999999992</v>
      </c>
      <c r="F999" s="37">
        <v>44652</v>
      </c>
      <c r="G999" s="33" t="s">
        <v>825</v>
      </c>
      <c r="H999" s="33" t="s">
        <v>793</v>
      </c>
      <c r="I999" s="65" t="s">
        <v>777</v>
      </c>
    </row>
    <row r="1000" spans="1:9" s="19" customFormat="1" x14ac:dyDescent="0.35">
      <c r="A1000" s="33" t="s">
        <v>762</v>
      </c>
      <c r="B1000" s="49" t="s">
        <v>794</v>
      </c>
      <c r="C1000" s="34" t="s">
        <v>2440</v>
      </c>
      <c r="D1000" s="42">
        <v>6991.6699999999992</v>
      </c>
      <c r="E1000" s="43">
        <v>8390.003999999999</v>
      </c>
      <c r="F1000" s="37">
        <v>44652</v>
      </c>
      <c r="G1000" s="33" t="s">
        <v>825</v>
      </c>
      <c r="H1000" s="33" t="s">
        <v>793</v>
      </c>
      <c r="I1000" s="65" t="s">
        <v>777</v>
      </c>
    </row>
    <row r="1001" spans="1:9" s="19" customFormat="1" x14ac:dyDescent="0.35">
      <c r="A1001" s="33" t="s">
        <v>762</v>
      </c>
      <c r="B1001" s="49" t="s">
        <v>2441</v>
      </c>
      <c r="C1001" s="34" t="s">
        <v>2442</v>
      </c>
      <c r="D1001" s="42">
        <v>16241.67</v>
      </c>
      <c r="E1001" s="43">
        <v>19490.004000000001</v>
      </c>
      <c r="F1001" s="37">
        <v>44652</v>
      </c>
      <c r="G1001" s="33" t="s">
        <v>825</v>
      </c>
      <c r="H1001" s="33" t="s">
        <v>793</v>
      </c>
      <c r="I1001" s="65" t="s">
        <v>766</v>
      </c>
    </row>
    <row r="1002" spans="1:9" s="19" customFormat="1" x14ac:dyDescent="0.35">
      <c r="A1002" s="33" t="s">
        <v>762</v>
      </c>
      <c r="B1002" s="33" t="s">
        <v>2443</v>
      </c>
      <c r="C1002" s="34" t="s">
        <v>2444</v>
      </c>
      <c r="D1002" s="35">
        <v>7241.67</v>
      </c>
      <c r="E1002" s="36">
        <v>8690.003999999999</v>
      </c>
      <c r="F1002" s="37">
        <v>44652</v>
      </c>
      <c r="G1002" s="33" t="s">
        <v>825</v>
      </c>
      <c r="H1002" s="33" t="s">
        <v>2445</v>
      </c>
      <c r="I1002" s="65" t="s">
        <v>894</v>
      </c>
    </row>
    <row r="1003" spans="1:9" s="19" customFormat="1" x14ac:dyDescent="0.35">
      <c r="A1003" s="33" t="s">
        <v>762</v>
      </c>
      <c r="B1003" s="33" t="s">
        <v>2446</v>
      </c>
      <c r="C1003" s="34" t="s">
        <v>2447</v>
      </c>
      <c r="D1003" s="35">
        <v>3408.33</v>
      </c>
      <c r="E1003" s="36">
        <v>4089.9959999999996</v>
      </c>
      <c r="F1003" s="37">
        <v>44652</v>
      </c>
      <c r="G1003" s="33" t="s">
        <v>825</v>
      </c>
      <c r="H1003" s="33" t="s">
        <v>2448</v>
      </c>
      <c r="I1003" s="65" t="s">
        <v>894</v>
      </c>
    </row>
    <row r="1004" spans="1:9" s="19" customFormat="1" x14ac:dyDescent="0.35">
      <c r="A1004" s="33" t="s">
        <v>762</v>
      </c>
      <c r="B1004" s="33" t="s">
        <v>2449</v>
      </c>
      <c r="C1004" s="34" t="s">
        <v>2450</v>
      </c>
      <c r="D1004" s="35">
        <v>17908.330000000002</v>
      </c>
      <c r="E1004" s="36">
        <v>21489.996000000003</v>
      </c>
      <c r="F1004" s="37">
        <v>44652</v>
      </c>
      <c r="G1004" s="33" t="s">
        <v>825</v>
      </c>
      <c r="H1004" s="33" t="s">
        <v>2451</v>
      </c>
      <c r="I1004" s="65" t="s">
        <v>30</v>
      </c>
    </row>
    <row r="1005" spans="1:9" s="19" customFormat="1" ht="29" x14ac:dyDescent="0.35">
      <c r="A1005" s="33" t="s">
        <v>762</v>
      </c>
      <c r="B1005" s="33" t="s">
        <v>2452</v>
      </c>
      <c r="C1005" s="34" t="s">
        <v>2453</v>
      </c>
      <c r="D1005" s="35">
        <v>35825</v>
      </c>
      <c r="E1005" s="36">
        <v>42990</v>
      </c>
      <c r="F1005" s="37">
        <v>44652</v>
      </c>
      <c r="G1005" s="33" t="s">
        <v>825</v>
      </c>
      <c r="H1005" s="33" t="s">
        <v>707</v>
      </c>
      <c r="I1005" s="65" t="s">
        <v>1382</v>
      </c>
    </row>
    <row r="1006" spans="1:9" s="19" customFormat="1" ht="29" x14ac:dyDescent="0.35">
      <c r="A1006" s="33" t="s">
        <v>762</v>
      </c>
      <c r="B1006" s="33" t="s">
        <v>2454</v>
      </c>
      <c r="C1006" s="34" t="s">
        <v>2455</v>
      </c>
      <c r="D1006" s="35">
        <v>35825</v>
      </c>
      <c r="E1006" s="36">
        <v>42990</v>
      </c>
      <c r="F1006" s="37">
        <v>44652</v>
      </c>
      <c r="G1006" s="33" t="s">
        <v>825</v>
      </c>
      <c r="H1006" s="33" t="s">
        <v>707</v>
      </c>
      <c r="I1006" s="65" t="s">
        <v>1382</v>
      </c>
    </row>
    <row r="1007" spans="1:9" s="19" customFormat="1" ht="29" x14ac:dyDescent="0.35">
      <c r="A1007" s="33" t="s">
        <v>762</v>
      </c>
      <c r="B1007" s="33" t="s">
        <v>2456</v>
      </c>
      <c r="C1007" s="34" t="s">
        <v>2457</v>
      </c>
      <c r="D1007" s="35">
        <v>39575</v>
      </c>
      <c r="E1007" s="36">
        <v>47490</v>
      </c>
      <c r="F1007" s="37">
        <v>44652</v>
      </c>
      <c r="G1007" s="33" t="s">
        <v>825</v>
      </c>
      <c r="H1007" s="33" t="s">
        <v>707</v>
      </c>
      <c r="I1007" s="65" t="s">
        <v>1382</v>
      </c>
    </row>
    <row r="1008" spans="1:9" s="19" customFormat="1" ht="29" x14ac:dyDescent="0.35">
      <c r="A1008" s="33" t="s">
        <v>762</v>
      </c>
      <c r="B1008" s="33" t="s">
        <v>2458</v>
      </c>
      <c r="C1008" s="34" t="s">
        <v>2459</v>
      </c>
      <c r="D1008" s="35">
        <v>50825</v>
      </c>
      <c r="E1008" s="36">
        <v>60990</v>
      </c>
      <c r="F1008" s="37">
        <v>44652</v>
      </c>
      <c r="G1008" s="33" t="s">
        <v>825</v>
      </c>
      <c r="H1008" s="33" t="s">
        <v>707</v>
      </c>
      <c r="I1008" s="65" t="s">
        <v>1382</v>
      </c>
    </row>
    <row r="1009" spans="1:9" s="19" customFormat="1" ht="29" x14ac:dyDescent="0.35">
      <c r="A1009" s="33" t="s">
        <v>762</v>
      </c>
      <c r="B1009" s="33" t="s">
        <v>2460</v>
      </c>
      <c r="C1009" s="34" t="s">
        <v>2461</v>
      </c>
      <c r="D1009" s="35">
        <v>30825</v>
      </c>
      <c r="E1009" s="36">
        <v>36990</v>
      </c>
      <c r="F1009" s="37">
        <v>44652</v>
      </c>
      <c r="G1009" s="33" t="s">
        <v>825</v>
      </c>
      <c r="H1009" s="33" t="s">
        <v>707</v>
      </c>
      <c r="I1009" s="65" t="s">
        <v>1382</v>
      </c>
    </row>
    <row r="1010" spans="1:9" s="19" customFormat="1" ht="29" x14ac:dyDescent="0.35">
      <c r="A1010" s="33" t="s">
        <v>829</v>
      </c>
      <c r="B1010" s="34" t="s">
        <v>706</v>
      </c>
      <c r="C1010" s="34" t="s">
        <v>2462</v>
      </c>
      <c r="D1010" s="35">
        <v>34991.67</v>
      </c>
      <c r="E1010" s="36">
        <v>41990.003999999994</v>
      </c>
      <c r="F1010" s="37">
        <v>45261</v>
      </c>
      <c r="G1010" s="33" t="s">
        <v>825</v>
      </c>
      <c r="H1010" s="33" t="s">
        <v>707</v>
      </c>
      <c r="I1010" s="65" t="s">
        <v>1382</v>
      </c>
    </row>
    <row r="1011" spans="1:9" s="19" customFormat="1" ht="29" x14ac:dyDescent="0.35">
      <c r="A1011" s="33" t="s">
        <v>829</v>
      </c>
      <c r="B1011" s="34" t="s">
        <v>715</v>
      </c>
      <c r="C1011" s="34" t="s">
        <v>2463</v>
      </c>
      <c r="D1011" s="35">
        <v>36241.67</v>
      </c>
      <c r="E1011" s="36">
        <v>43490.003999999994</v>
      </c>
      <c r="F1011" s="37">
        <v>45261</v>
      </c>
      <c r="G1011" s="33" t="s">
        <v>825</v>
      </c>
      <c r="H1011" s="33" t="s">
        <v>707</v>
      </c>
      <c r="I1011" s="65" t="s">
        <v>1382</v>
      </c>
    </row>
    <row r="1012" spans="1:9" s="19" customFormat="1" ht="29" x14ac:dyDescent="0.35">
      <c r="A1012" s="33" t="s">
        <v>829</v>
      </c>
      <c r="B1012" s="34" t="s">
        <v>708</v>
      </c>
      <c r="C1012" s="34" t="s">
        <v>2464</v>
      </c>
      <c r="D1012" s="35">
        <v>36658.33</v>
      </c>
      <c r="E1012" s="36">
        <v>43989.995999999999</v>
      </c>
      <c r="F1012" s="37">
        <v>45261</v>
      </c>
      <c r="G1012" s="33" t="s">
        <v>825</v>
      </c>
      <c r="H1012" s="33" t="s">
        <v>707</v>
      </c>
      <c r="I1012" s="65" t="s">
        <v>1382</v>
      </c>
    </row>
    <row r="1013" spans="1:9" s="19" customFormat="1" ht="29" x14ac:dyDescent="0.35">
      <c r="A1013" s="33" t="s">
        <v>829</v>
      </c>
      <c r="B1013" s="34" t="s">
        <v>716</v>
      </c>
      <c r="C1013" s="34" t="s">
        <v>2465</v>
      </c>
      <c r="D1013" s="35">
        <v>37491.67</v>
      </c>
      <c r="E1013" s="36">
        <v>44990.003999999994</v>
      </c>
      <c r="F1013" s="37">
        <v>45261</v>
      </c>
      <c r="G1013" s="33" t="s">
        <v>825</v>
      </c>
      <c r="H1013" s="33" t="s">
        <v>707</v>
      </c>
      <c r="I1013" s="65" t="s">
        <v>1382</v>
      </c>
    </row>
    <row r="1014" spans="1:9" s="19" customFormat="1" ht="29" x14ac:dyDescent="0.35">
      <c r="A1014" s="33" t="s">
        <v>829</v>
      </c>
      <c r="B1014" s="34" t="s">
        <v>709</v>
      </c>
      <c r="C1014" s="34" t="s">
        <v>2466</v>
      </c>
      <c r="D1014" s="35">
        <v>38325</v>
      </c>
      <c r="E1014" s="36">
        <v>45990</v>
      </c>
      <c r="F1014" s="37">
        <v>45261</v>
      </c>
      <c r="G1014" s="33" t="s">
        <v>825</v>
      </c>
      <c r="H1014" s="33" t="s">
        <v>707</v>
      </c>
      <c r="I1014" s="65" t="s">
        <v>1382</v>
      </c>
    </row>
    <row r="1015" spans="1:9" s="19" customFormat="1" ht="29" x14ac:dyDescent="0.35">
      <c r="A1015" s="33" t="s">
        <v>829</v>
      </c>
      <c r="B1015" s="34" t="s">
        <v>717</v>
      </c>
      <c r="C1015" s="34" t="s">
        <v>2467</v>
      </c>
      <c r="D1015" s="35">
        <v>39575</v>
      </c>
      <c r="E1015" s="36">
        <v>47490</v>
      </c>
      <c r="F1015" s="37">
        <v>45261</v>
      </c>
      <c r="G1015" s="33" t="s">
        <v>825</v>
      </c>
      <c r="H1015" s="33" t="s">
        <v>707</v>
      </c>
      <c r="I1015" s="65" t="s">
        <v>1382</v>
      </c>
    </row>
    <row r="1016" spans="1:9" s="19" customFormat="1" ht="29" x14ac:dyDescent="0.35">
      <c r="A1016" s="33" t="s">
        <v>829</v>
      </c>
      <c r="B1016" s="34" t="s">
        <v>710</v>
      </c>
      <c r="C1016" s="34" t="s">
        <v>2468</v>
      </c>
      <c r="D1016" s="35">
        <v>43325</v>
      </c>
      <c r="E1016" s="36">
        <v>51990</v>
      </c>
      <c r="F1016" s="37">
        <v>45261</v>
      </c>
      <c r="G1016" s="33" t="s">
        <v>825</v>
      </c>
      <c r="H1016" s="33" t="s">
        <v>707</v>
      </c>
      <c r="I1016" s="65" t="s">
        <v>1382</v>
      </c>
    </row>
    <row r="1017" spans="1:9" s="19" customFormat="1" ht="29" x14ac:dyDescent="0.35">
      <c r="A1017" s="33" t="s">
        <v>829</v>
      </c>
      <c r="B1017" s="34" t="s">
        <v>718</v>
      </c>
      <c r="C1017" s="34" t="s">
        <v>2469</v>
      </c>
      <c r="D1017" s="35">
        <v>44991.67</v>
      </c>
      <c r="E1017" s="36">
        <v>53990.003999999994</v>
      </c>
      <c r="F1017" s="37">
        <v>45261</v>
      </c>
      <c r="G1017" s="33" t="s">
        <v>825</v>
      </c>
      <c r="H1017" s="33" t="s">
        <v>707</v>
      </c>
      <c r="I1017" s="65" t="s">
        <v>1382</v>
      </c>
    </row>
    <row r="1018" spans="1:9" s="19" customFormat="1" ht="29" x14ac:dyDescent="0.35">
      <c r="A1018" s="33" t="s">
        <v>829</v>
      </c>
      <c r="B1018" s="34" t="s">
        <v>711</v>
      </c>
      <c r="C1018" s="34" t="s">
        <v>2470</v>
      </c>
      <c r="D1018" s="35">
        <v>44991.67</v>
      </c>
      <c r="E1018" s="36">
        <v>53990.003999999994</v>
      </c>
      <c r="F1018" s="37">
        <v>45261</v>
      </c>
      <c r="G1018" s="33" t="s">
        <v>825</v>
      </c>
      <c r="H1018" s="33" t="s">
        <v>707</v>
      </c>
      <c r="I1018" s="65" t="s">
        <v>1382</v>
      </c>
    </row>
    <row r="1019" spans="1:9" s="19" customFormat="1" ht="29" x14ac:dyDescent="0.35">
      <c r="A1019" s="33" t="s">
        <v>829</v>
      </c>
      <c r="B1019" s="34" t="s">
        <v>719</v>
      </c>
      <c r="C1019" s="34" t="s">
        <v>2471</v>
      </c>
      <c r="D1019" s="35">
        <v>45825</v>
      </c>
      <c r="E1019" s="36">
        <v>54990</v>
      </c>
      <c r="F1019" s="37">
        <v>45261</v>
      </c>
      <c r="G1019" s="33" t="s">
        <v>825</v>
      </c>
      <c r="H1019" s="33" t="s">
        <v>707</v>
      </c>
      <c r="I1019" s="65" t="s">
        <v>1382</v>
      </c>
    </row>
    <row r="1020" spans="1:9" s="19" customFormat="1" ht="29" x14ac:dyDescent="0.35">
      <c r="A1020" s="33" t="s">
        <v>829</v>
      </c>
      <c r="B1020" s="34" t="s">
        <v>712</v>
      </c>
      <c r="C1020" s="34" t="s">
        <v>2472</v>
      </c>
      <c r="D1020" s="35">
        <v>47491.67</v>
      </c>
      <c r="E1020" s="36">
        <v>56990.003999999994</v>
      </c>
      <c r="F1020" s="37">
        <v>45261</v>
      </c>
      <c r="G1020" s="33" t="s">
        <v>825</v>
      </c>
      <c r="H1020" s="33" t="s">
        <v>707</v>
      </c>
      <c r="I1020" s="65" t="s">
        <v>1382</v>
      </c>
    </row>
    <row r="1021" spans="1:9" s="19" customFormat="1" ht="29" x14ac:dyDescent="0.35">
      <c r="A1021" s="33" t="s">
        <v>829</v>
      </c>
      <c r="B1021" s="34" t="s">
        <v>720</v>
      </c>
      <c r="C1021" s="34" t="s">
        <v>2473</v>
      </c>
      <c r="D1021" s="35">
        <v>48325</v>
      </c>
      <c r="E1021" s="36">
        <v>57990</v>
      </c>
      <c r="F1021" s="37">
        <v>45261</v>
      </c>
      <c r="G1021" s="33" t="s">
        <v>825</v>
      </c>
      <c r="H1021" s="33" t="s">
        <v>707</v>
      </c>
      <c r="I1021" s="65" t="s">
        <v>1382</v>
      </c>
    </row>
    <row r="1022" spans="1:9" s="19" customFormat="1" ht="29" x14ac:dyDescent="0.35">
      <c r="A1022" s="33" t="s">
        <v>829</v>
      </c>
      <c r="B1022" s="34" t="s">
        <v>713</v>
      </c>
      <c r="C1022" s="34" t="s">
        <v>2474</v>
      </c>
      <c r="D1022" s="35">
        <v>49158.33</v>
      </c>
      <c r="E1022" s="36">
        <v>58989.995999999999</v>
      </c>
      <c r="F1022" s="37">
        <v>45261</v>
      </c>
      <c r="G1022" s="33" t="s">
        <v>825</v>
      </c>
      <c r="H1022" s="33" t="s">
        <v>707</v>
      </c>
      <c r="I1022" s="65" t="s">
        <v>1382</v>
      </c>
    </row>
    <row r="1023" spans="1:9" s="19" customFormat="1" ht="29" x14ac:dyDescent="0.35">
      <c r="A1023" s="33" t="s">
        <v>829</v>
      </c>
      <c r="B1023" s="34" t="s">
        <v>721</v>
      </c>
      <c r="C1023" s="34" t="s">
        <v>2475</v>
      </c>
      <c r="D1023" s="35">
        <v>50825</v>
      </c>
      <c r="E1023" s="36">
        <v>60990</v>
      </c>
      <c r="F1023" s="37">
        <v>45261</v>
      </c>
      <c r="G1023" s="33" t="s">
        <v>825</v>
      </c>
      <c r="H1023" s="33" t="s">
        <v>707</v>
      </c>
      <c r="I1023" s="65" t="s">
        <v>1382</v>
      </c>
    </row>
    <row r="1024" spans="1:9" s="19" customFormat="1" ht="29" x14ac:dyDescent="0.35">
      <c r="A1024" s="33" t="s">
        <v>829</v>
      </c>
      <c r="B1024" s="34" t="s">
        <v>714</v>
      </c>
      <c r="C1024" s="34" t="s">
        <v>2476</v>
      </c>
      <c r="D1024" s="35">
        <v>32075</v>
      </c>
      <c r="E1024" s="36">
        <v>38490</v>
      </c>
      <c r="F1024" s="37">
        <v>45261</v>
      </c>
      <c r="G1024" s="33" t="s">
        <v>825</v>
      </c>
      <c r="H1024" s="33" t="s">
        <v>707</v>
      </c>
      <c r="I1024" s="65" t="s">
        <v>1382</v>
      </c>
    </row>
    <row r="1025" spans="1:9" s="19" customFormat="1" ht="29" x14ac:dyDescent="0.35">
      <c r="A1025" s="33" t="s">
        <v>829</v>
      </c>
      <c r="B1025" s="34" t="s">
        <v>722</v>
      </c>
      <c r="C1025" s="34" t="s">
        <v>2477</v>
      </c>
      <c r="D1025" s="35">
        <v>33325</v>
      </c>
      <c r="E1025" s="36">
        <v>39990</v>
      </c>
      <c r="F1025" s="37">
        <v>45261</v>
      </c>
      <c r="G1025" s="33" t="s">
        <v>825</v>
      </c>
      <c r="H1025" s="33" t="s">
        <v>707</v>
      </c>
      <c r="I1025" s="65" t="s">
        <v>1382</v>
      </c>
    </row>
    <row r="1026" spans="1:9" s="19" customFormat="1" x14ac:dyDescent="0.35">
      <c r="A1026" s="33" t="s">
        <v>829</v>
      </c>
      <c r="B1026" s="33" t="s">
        <v>14</v>
      </c>
      <c r="C1026" s="34" t="s">
        <v>2478</v>
      </c>
      <c r="D1026" s="35">
        <v>6241.666666666667</v>
      </c>
      <c r="E1026" s="36">
        <v>7490</v>
      </c>
      <c r="F1026" s="37">
        <v>45261</v>
      </c>
      <c r="G1026" s="33" t="s">
        <v>825</v>
      </c>
      <c r="H1026" s="33" t="s">
        <v>33</v>
      </c>
      <c r="I1026" s="65" t="s">
        <v>376</v>
      </c>
    </row>
    <row r="1027" spans="1:9" s="19" customFormat="1" x14ac:dyDescent="0.35">
      <c r="A1027" s="33" t="s">
        <v>829</v>
      </c>
      <c r="B1027" s="33" t="s">
        <v>476</v>
      </c>
      <c r="C1027" s="34" t="s">
        <v>2479</v>
      </c>
      <c r="D1027" s="35">
        <v>17491.666666666668</v>
      </c>
      <c r="E1027" s="36">
        <v>20990</v>
      </c>
      <c r="F1027" s="37">
        <v>45261</v>
      </c>
      <c r="G1027" s="33" t="s">
        <v>825</v>
      </c>
      <c r="H1027" s="33" t="s">
        <v>33</v>
      </c>
      <c r="I1027" s="65" t="s">
        <v>376</v>
      </c>
    </row>
    <row r="1028" spans="1:9" s="19" customFormat="1" x14ac:dyDescent="0.35">
      <c r="A1028" s="33" t="s">
        <v>829</v>
      </c>
      <c r="B1028" s="33" t="s">
        <v>302</v>
      </c>
      <c r="C1028" s="34" t="s">
        <v>2480</v>
      </c>
      <c r="D1028" s="35">
        <v>6658.3333333333339</v>
      </c>
      <c r="E1028" s="36">
        <v>7990</v>
      </c>
      <c r="F1028" s="37">
        <v>45261</v>
      </c>
      <c r="G1028" s="33" t="s">
        <v>825</v>
      </c>
      <c r="H1028" s="33" t="s">
        <v>33</v>
      </c>
      <c r="I1028" s="65" t="s">
        <v>81</v>
      </c>
    </row>
    <row r="1029" spans="1:9" s="19" customFormat="1" ht="29" x14ac:dyDescent="0.35">
      <c r="A1029" s="33" t="s">
        <v>829</v>
      </c>
      <c r="B1029" s="33" t="s">
        <v>79</v>
      </c>
      <c r="C1029" s="34" t="s">
        <v>2481</v>
      </c>
      <c r="D1029" s="35">
        <v>13325</v>
      </c>
      <c r="E1029" s="36">
        <v>15990</v>
      </c>
      <c r="F1029" s="37">
        <v>45261</v>
      </c>
      <c r="G1029" s="33" t="s">
        <v>825</v>
      </c>
      <c r="H1029" s="33" t="s">
        <v>33</v>
      </c>
      <c r="I1029" s="65" t="s">
        <v>81</v>
      </c>
    </row>
    <row r="1030" spans="1:9" s="19" customFormat="1" ht="29" x14ac:dyDescent="0.35">
      <c r="A1030" s="33" t="s">
        <v>829</v>
      </c>
      <c r="B1030" s="33" t="s">
        <v>82</v>
      </c>
      <c r="C1030" s="34" t="s">
        <v>2482</v>
      </c>
      <c r="D1030" s="35">
        <v>15825</v>
      </c>
      <c r="E1030" s="36">
        <v>18990</v>
      </c>
      <c r="F1030" s="37">
        <v>45261</v>
      </c>
      <c r="G1030" s="33" t="s">
        <v>825</v>
      </c>
      <c r="H1030" s="33" t="s">
        <v>33</v>
      </c>
      <c r="I1030" s="65" t="s">
        <v>81</v>
      </c>
    </row>
    <row r="1031" spans="1:9" s="19" customFormat="1" ht="29" x14ac:dyDescent="0.35">
      <c r="A1031" s="33" t="s">
        <v>829</v>
      </c>
      <c r="B1031" s="33" t="s">
        <v>177</v>
      </c>
      <c r="C1031" s="34" t="s">
        <v>2483</v>
      </c>
      <c r="D1031" s="35">
        <v>19158.333333333336</v>
      </c>
      <c r="E1031" s="36">
        <v>22990.000000000004</v>
      </c>
      <c r="F1031" s="37">
        <v>45261</v>
      </c>
      <c r="G1031" s="33" t="s">
        <v>825</v>
      </c>
      <c r="H1031" s="33" t="s">
        <v>33</v>
      </c>
      <c r="I1031" s="65" t="s">
        <v>81</v>
      </c>
    </row>
    <row r="1032" spans="1:9" s="19" customFormat="1" ht="29" x14ac:dyDescent="0.35">
      <c r="A1032" s="33" t="s">
        <v>829</v>
      </c>
      <c r="B1032" s="33" t="s">
        <v>287</v>
      </c>
      <c r="C1032" s="34" t="s">
        <v>2484</v>
      </c>
      <c r="D1032" s="35">
        <v>29158.333333333336</v>
      </c>
      <c r="E1032" s="36">
        <v>34990</v>
      </c>
      <c r="F1032" s="37">
        <v>45261</v>
      </c>
      <c r="G1032" s="33" t="s">
        <v>825</v>
      </c>
      <c r="H1032" s="33" t="s">
        <v>33</v>
      </c>
      <c r="I1032" s="65" t="s">
        <v>86</v>
      </c>
    </row>
    <row r="1033" spans="1:9" s="19" customFormat="1" ht="29" x14ac:dyDescent="0.35">
      <c r="A1033" s="33" t="s">
        <v>829</v>
      </c>
      <c r="B1033" s="33" t="s">
        <v>288</v>
      </c>
      <c r="C1033" s="34" t="s">
        <v>2485</v>
      </c>
      <c r="D1033" s="35">
        <v>33325</v>
      </c>
      <c r="E1033" s="36">
        <v>39990</v>
      </c>
      <c r="F1033" s="37">
        <v>45261</v>
      </c>
      <c r="G1033" s="33" t="s">
        <v>825</v>
      </c>
      <c r="H1033" s="33" t="s">
        <v>33</v>
      </c>
      <c r="I1033" s="65" t="s">
        <v>86</v>
      </c>
    </row>
    <row r="1034" spans="1:9" s="19" customFormat="1" ht="29" x14ac:dyDescent="0.35">
      <c r="A1034" s="33" t="s">
        <v>829</v>
      </c>
      <c r="B1034" s="33" t="s">
        <v>289</v>
      </c>
      <c r="C1034" s="34" t="s">
        <v>2486</v>
      </c>
      <c r="D1034" s="35">
        <v>37491.666666666672</v>
      </c>
      <c r="E1034" s="36">
        <v>44990.000000000007</v>
      </c>
      <c r="F1034" s="37">
        <v>45261</v>
      </c>
      <c r="G1034" s="33" t="s">
        <v>825</v>
      </c>
      <c r="H1034" s="33" t="s">
        <v>33</v>
      </c>
      <c r="I1034" s="65" t="s">
        <v>86</v>
      </c>
    </row>
    <row r="1035" spans="1:9" s="19" customFormat="1" ht="29" x14ac:dyDescent="0.35">
      <c r="A1035" s="33" t="s">
        <v>829</v>
      </c>
      <c r="B1035" s="33" t="s">
        <v>297</v>
      </c>
      <c r="C1035" s="34" t="s">
        <v>2487</v>
      </c>
      <c r="D1035" s="35">
        <v>29158.333333333336</v>
      </c>
      <c r="E1035" s="36">
        <v>34990</v>
      </c>
      <c r="F1035" s="37">
        <v>45261</v>
      </c>
      <c r="G1035" s="33" t="s">
        <v>825</v>
      </c>
      <c r="H1035" s="33" t="s">
        <v>33</v>
      </c>
      <c r="I1035" s="65" t="s">
        <v>86</v>
      </c>
    </row>
    <row r="1036" spans="1:9" s="19" customFormat="1" ht="29" x14ac:dyDescent="0.35">
      <c r="A1036" s="33" t="s">
        <v>829</v>
      </c>
      <c r="B1036" s="33" t="s">
        <v>298</v>
      </c>
      <c r="C1036" s="34" t="s">
        <v>2488</v>
      </c>
      <c r="D1036" s="35">
        <v>33325</v>
      </c>
      <c r="E1036" s="36">
        <v>39990</v>
      </c>
      <c r="F1036" s="37">
        <v>45261</v>
      </c>
      <c r="G1036" s="33" t="s">
        <v>825</v>
      </c>
      <c r="H1036" s="33" t="s">
        <v>33</v>
      </c>
      <c r="I1036" s="65" t="s">
        <v>86</v>
      </c>
    </row>
    <row r="1037" spans="1:9" s="19" customFormat="1" ht="29" x14ac:dyDescent="0.35">
      <c r="A1037" s="33" t="s">
        <v>829</v>
      </c>
      <c r="B1037" s="33" t="s">
        <v>299</v>
      </c>
      <c r="C1037" s="34" t="s">
        <v>2489</v>
      </c>
      <c r="D1037" s="35">
        <v>37491.666666666672</v>
      </c>
      <c r="E1037" s="36">
        <v>44990.000000000007</v>
      </c>
      <c r="F1037" s="37">
        <v>45261</v>
      </c>
      <c r="G1037" s="33" t="s">
        <v>825</v>
      </c>
      <c r="H1037" s="33" t="s">
        <v>33</v>
      </c>
      <c r="I1037" s="65" t="s">
        <v>86</v>
      </c>
    </row>
    <row r="1038" spans="1:9" s="19" customFormat="1" ht="29" x14ac:dyDescent="0.35">
      <c r="A1038" s="33" t="s">
        <v>829</v>
      </c>
      <c r="B1038" s="33" t="s">
        <v>278</v>
      </c>
      <c r="C1038" s="34" t="s">
        <v>2490</v>
      </c>
      <c r="D1038" s="35">
        <v>29158.333333333336</v>
      </c>
      <c r="E1038" s="36">
        <v>34990</v>
      </c>
      <c r="F1038" s="37">
        <v>45261</v>
      </c>
      <c r="G1038" s="33" t="s">
        <v>825</v>
      </c>
      <c r="H1038" s="33" t="s">
        <v>33</v>
      </c>
      <c r="I1038" s="65" t="s">
        <v>86</v>
      </c>
    </row>
    <row r="1039" spans="1:9" s="19" customFormat="1" ht="29" x14ac:dyDescent="0.35">
      <c r="A1039" s="33" t="s">
        <v>829</v>
      </c>
      <c r="B1039" s="33" t="s">
        <v>279</v>
      </c>
      <c r="C1039" s="34" t="s">
        <v>2491</v>
      </c>
      <c r="D1039" s="35">
        <v>33325</v>
      </c>
      <c r="E1039" s="36">
        <v>39990</v>
      </c>
      <c r="F1039" s="37">
        <v>45261</v>
      </c>
      <c r="G1039" s="33" t="s">
        <v>825</v>
      </c>
      <c r="H1039" s="33" t="s">
        <v>33</v>
      </c>
      <c r="I1039" s="65" t="s">
        <v>86</v>
      </c>
    </row>
    <row r="1040" spans="1:9" s="19" customFormat="1" ht="29" x14ac:dyDescent="0.35">
      <c r="A1040" s="33" t="s">
        <v>829</v>
      </c>
      <c r="B1040" s="33" t="s">
        <v>280</v>
      </c>
      <c r="C1040" s="34" t="s">
        <v>2492</v>
      </c>
      <c r="D1040" s="35">
        <v>37491.666666666672</v>
      </c>
      <c r="E1040" s="36">
        <v>44990.000000000007</v>
      </c>
      <c r="F1040" s="37">
        <v>45261</v>
      </c>
      <c r="G1040" s="33" t="s">
        <v>825</v>
      </c>
      <c r="H1040" s="33" t="s">
        <v>33</v>
      </c>
      <c r="I1040" s="65" t="s">
        <v>86</v>
      </c>
    </row>
    <row r="1041" spans="1:9" s="19" customFormat="1" x14ac:dyDescent="0.35">
      <c r="A1041" s="33" t="s">
        <v>762</v>
      </c>
      <c r="B1041" s="33" t="s">
        <v>2493</v>
      </c>
      <c r="C1041" s="34" t="s">
        <v>2494</v>
      </c>
      <c r="D1041" s="35">
        <v>8075</v>
      </c>
      <c r="E1041" s="36">
        <v>9690</v>
      </c>
      <c r="F1041" s="37">
        <v>44652</v>
      </c>
      <c r="G1041" s="33" t="s">
        <v>825</v>
      </c>
      <c r="H1041" s="33" t="s">
        <v>33</v>
      </c>
      <c r="I1041" s="65" t="s">
        <v>144</v>
      </c>
    </row>
    <row r="1042" spans="1:9" s="19" customFormat="1" ht="29" x14ac:dyDescent="0.35">
      <c r="A1042" s="33" t="s">
        <v>829</v>
      </c>
      <c r="B1042" s="33" t="s">
        <v>192</v>
      </c>
      <c r="C1042" s="34" t="s">
        <v>2495</v>
      </c>
      <c r="D1042" s="35">
        <v>19158.333333333336</v>
      </c>
      <c r="E1042" s="36">
        <v>22990.000000000004</v>
      </c>
      <c r="F1042" s="37">
        <v>45261</v>
      </c>
      <c r="G1042" s="33" t="s">
        <v>825</v>
      </c>
      <c r="H1042" s="33" t="s">
        <v>33</v>
      </c>
      <c r="I1042" s="65" t="s">
        <v>27</v>
      </c>
    </row>
    <row r="1043" spans="1:9" s="19" customFormat="1" ht="29" x14ac:dyDescent="0.35">
      <c r="A1043" s="33" t="s">
        <v>829</v>
      </c>
      <c r="B1043" s="33" t="s">
        <v>194</v>
      </c>
      <c r="C1043" s="34" t="s">
        <v>2496</v>
      </c>
      <c r="D1043" s="35">
        <v>20825</v>
      </c>
      <c r="E1043" s="36">
        <v>24990</v>
      </c>
      <c r="F1043" s="37">
        <v>45261</v>
      </c>
      <c r="G1043" s="33" t="s">
        <v>825</v>
      </c>
      <c r="H1043" s="33" t="s">
        <v>33</v>
      </c>
      <c r="I1043" s="65" t="s">
        <v>27</v>
      </c>
    </row>
    <row r="1044" spans="1:9" s="19" customFormat="1" x14ac:dyDescent="0.35">
      <c r="A1044" s="33" t="s">
        <v>829</v>
      </c>
      <c r="B1044" s="33" t="s">
        <v>137</v>
      </c>
      <c r="C1044" s="34" t="s">
        <v>138</v>
      </c>
      <c r="D1044" s="35">
        <v>18325</v>
      </c>
      <c r="E1044" s="36">
        <v>21990</v>
      </c>
      <c r="F1044" s="37">
        <v>45261</v>
      </c>
      <c r="G1044" s="33" t="s">
        <v>825</v>
      </c>
      <c r="H1044" s="33" t="s">
        <v>33</v>
      </c>
      <c r="I1044" s="65" t="s">
        <v>27</v>
      </c>
    </row>
    <row r="1045" spans="1:9" s="19" customFormat="1" x14ac:dyDescent="0.35">
      <c r="A1045" s="33" t="s">
        <v>829</v>
      </c>
      <c r="B1045" s="15" t="s">
        <v>145</v>
      </c>
      <c r="C1045" s="16" t="s">
        <v>146</v>
      </c>
      <c r="D1045" s="13">
        <v>19991.669999999998</v>
      </c>
      <c r="E1045" s="14">
        <v>23990.003999999997</v>
      </c>
      <c r="F1045" s="37">
        <v>45261</v>
      </c>
      <c r="G1045" s="33" t="s">
        <v>825</v>
      </c>
      <c r="H1045" s="33" t="s">
        <v>33</v>
      </c>
      <c r="I1045" s="65" t="s">
        <v>27</v>
      </c>
    </row>
    <row r="1046" spans="1:9" s="19" customFormat="1" ht="29" x14ac:dyDescent="0.35">
      <c r="A1046" s="33" t="s">
        <v>829</v>
      </c>
      <c r="B1046" s="33" t="s">
        <v>193</v>
      </c>
      <c r="C1046" s="34" t="s">
        <v>2497</v>
      </c>
      <c r="D1046" s="35">
        <v>27491.666666666668</v>
      </c>
      <c r="E1046" s="36">
        <v>32990</v>
      </c>
      <c r="F1046" s="37">
        <v>45261</v>
      </c>
      <c r="G1046" s="33" t="s">
        <v>825</v>
      </c>
      <c r="H1046" s="33" t="s">
        <v>33</v>
      </c>
      <c r="I1046" s="65" t="s">
        <v>27</v>
      </c>
    </row>
    <row r="1047" spans="1:9" s="19" customFormat="1" ht="29" x14ac:dyDescent="0.35">
      <c r="A1047" s="33" t="s">
        <v>829</v>
      </c>
      <c r="B1047" s="33" t="s">
        <v>195</v>
      </c>
      <c r="C1047" s="34" t="s">
        <v>2498</v>
      </c>
      <c r="D1047" s="35">
        <v>29158.333333333336</v>
      </c>
      <c r="E1047" s="36">
        <v>34990</v>
      </c>
      <c r="F1047" s="37">
        <v>45261</v>
      </c>
      <c r="G1047" s="33" t="s">
        <v>825</v>
      </c>
      <c r="H1047" s="33" t="s">
        <v>33</v>
      </c>
      <c r="I1047" s="65" t="s">
        <v>27</v>
      </c>
    </row>
    <row r="1048" spans="1:9" s="19" customFormat="1" ht="29" x14ac:dyDescent="0.35">
      <c r="A1048" s="33" t="s">
        <v>829</v>
      </c>
      <c r="B1048" s="33" t="s">
        <v>141</v>
      </c>
      <c r="C1048" s="34" t="s">
        <v>142</v>
      </c>
      <c r="D1048" s="10">
        <v>24991.67</v>
      </c>
      <c r="E1048" s="11">
        <v>29990.003999999997</v>
      </c>
      <c r="F1048" s="37">
        <v>45261</v>
      </c>
      <c r="G1048" s="33" t="s">
        <v>825</v>
      </c>
      <c r="H1048" s="33" t="s">
        <v>33</v>
      </c>
      <c r="I1048" s="65" t="s">
        <v>27</v>
      </c>
    </row>
    <row r="1049" spans="1:9" s="19" customFormat="1" ht="29" x14ac:dyDescent="0.35">
      <c r="A1049" s="33" t="s">
        <v>829</v>
      </c>
      <c r="B1049" s="15" t="s">
        <v>149</v>
      </c>
      <c r="C1049" s="9" t="s">
        <v>150</v>
      </c>
      <c r="D1049" s="10">
        <v>26658.33</v>
      </c>
      <c r="E1049" s="11">
        <v>31989.995999999999</v>
      </c>
      <c r="F1049" s="37">
        <v>45261</v>
      </c>
      <c r="G1049" s="33" t="s">
        <v>825</v>
      </c>
      <c r="H1049" s="33" t="s">
        <v>33</v>
      </c>
      <c r="I1049" s="65" t="s">
        <v>27</v>
      </c>
    </row>
    <row r="1050" spans="1:9" s="19" customFormat="1" x14ac:dyDescent="0.35">
      <c r="A1050" s="33" t="s">
        <v>829</v>
      </c>
      <c r="B1050" s="33" t="s">
        <v>187</v>
      </c>
      <c r="C1050" s="34" t="s">
        <v>2499</v>
      </c>
      <c r="D1050" s="35">
        <v>4158.3333333333339</v>
      </c>
      <c r="E1050" s="36">
        <v>4990.0000000000009</v>
      </c>
      <c r="F1050" s="37">
        <v>45261</v>
      </c>
      <c r="G1050" s="33" t="s">
        <v>825</v>
      </c>
      <c r="H1050" s="33" t="s">
        <v>33</v>
      </c>
      <c r="I1050" s="65" t="s">
        <v>1110</v>
      </c>
    </row>
    <row r="1051" spans="1:9" s="19" customFormat="1" x14ac:dyDescent="0.35">
      <c r="A1051" s="33" t="s">
        <v>829</v>
      </c>
      <c r="B1051" s="33" t="s">
        <v>189</v>
      </c>
      <c r="C1051" s="34" t="s">
        <v>2500</v>
      </c>
      <c r="D1051" s="35">
        <v>4991.666666666667</v>
      </c>
      <c r="E1051" s="36">
        <v>5990</v>
      </c>
      <c r="F1051" s="37">
        <v>45261</v>
      </c>
      <c r="G1051" s="33" t="s">
        <v>825</v>
      </c>
      <c r="H1051" s="33" t="s">
        <v>33</v>
      </c>
      <c r="I1051" s="66" t="s">
        <v>1110</v>
      </c>
    </row>
    <row r="1052" spans="1:9" s="19" customFormat="1" x14ac:dyDescent="0.35">
      <c r="A1052" s="33" t="s">
        <v>829</v>
      </c>
      <c r="B1052" s="33" t="s">
        <v>178</v>
      </c>
      <c r="C1052" s="34" t="s">
        <v>179</v>
      </c>
      <c r="D1052" s="35">
        <v>38325</v>
      </c>
      <c r="E1052" s="36">
        <v>45990</v>
      </c>
      <c r="F1052" s="37">
        <v>45261</v>
      </c>
      <c r="G1052" s="33" t="s">
        <v>825</v>
      </c>
      <c r="H1052" s="33" t="s">
        <v>33</v>
      </c>
      <c r="I1052" s="65" t="s">
        <v>27</v>
      </c>
    </row>
    <row r="1053" spans="1:9" s="19" customFormat="1" x14ac:dyDescent="0.35">
      <c r="A1053" s="33" t="s">
        <v>829</v>
      </c>
      <c r="B1053" s="33" t="s">
        <v>286</v>
      </c>
      <c r="C1053" s="34" t="s">
        <v>2501</v>
      </c>
      <c r="D1053" s="35">
        <v>24158.333333333336</v>
      </c>
      <c r="E1053" s="36">
        <v>28990.000000000004</v>
      </c>
      <c r="F1053" s="37">
        <v>45261</v>
      </c>
      <c r="G1053" s="33" t="s">
        <v>825</v>
      </c>
      <c r="H1053" s="33" t="s">
        <v>33</v>
      </c>
      <c r="I1053" s="66" t="s">
        <v>27</v>
      </c>
    </row>
    <row r="1054" spans="1:9" s="19" customFormat="1" x14ac:dyDescent="0.35">
      <c r="A1054" s="33" t="s">
        <v>829</v>
      </c>
      <c r="B1054" s="33" t="s">
        <v>285</v>
      </c>
      <c r="C1054" s="34" t="s">
        <v>2502</v>
      </c>
      <c r="D1054" s="35">
        <v>23325</v>
      </c>
      <c r="E1054" s="36">
        <v>27990</v>
      </c>
      <c r="F1054" s="37">
        <v>45261</v>
      </c>
      <c r="G1054" s="33" t="s">
        <v>825</v>
      </c>
      <c r="H1054" s="33" t="s">
        <v>33</v>
      </c>
      <c r="I1054" s="65" t="s">
        <v>27</v>
      </c>
    </row>
    <row r="1055" spans="1:9" s="19" customFormat="1" x14ac:dyDescent="0.35">
      <c r="A1055" s="33" t="s">
        <v>829</v>
      </c>
      <c r="B1055" s="33" t="s">
        <v>284</v>
      </c>
      <c r="C1055" s="34" t="s">
        <v>2503</v>
      </c>
      <c r="D1055" s="35">
        <v>22491.666666666668</v>
      </c>
      <c r="E1055" s="36">
        <v>26990</v>
      </c>
      <c r="F1055" s="37">
        <v>45261</v>
      </c>
      <c r="G1055" s="33" t="s">
        <v>825</v>
      </c>
      <c r="H1055" s="33" t="s">
        <v>33</v>
      </c>
      <c r="I1055" s="65" t="s">
        <v>27</v>
      </c>
    </row>
    <row r="1056" spans="1:9" s="19" customFormat="1" x14ac:dyDescent="0.35">
      <c r="A1056" s="33" t="s">
        <v>762</v>
      </c>
      <c r="B1056" s="33" t="s">
        <v>283</v>
      </c>
      <c r="C1056" s="34" t="s">
        <v>2504</v>
      </c>
      <c r="D1056" s="35">
        <v>16658.333333333336</v>
      </c>
      <c r="E1056" s="36">
        <v>19990.000000000004</v>
      </c>
      <c r="F1056" s="37">
        <v>44652</v>
      </c>
      <c r="G1056" s="33" t="s">
        <v>825</v>
      </c>
      <c r="H1056" s="33" t="s">
        <v>33</v>
      </c>
      <c r="I1056" s="65" t="s">
        <v>27</v>
      </c>
    </row>
    <row r="1057" spans="1:9" s="19" customFormat="1" x14ac:dyDescent="0.35">
      <c r="A1057" s="33" t="s">
        <v>829</v>
      </c>
      <c r="B1057" s="33" t="s">
        <v>296</v>
      </c>
      <c r="C1057" s="34" t="s">
        <v>2505</v>
      </c>
      <c r="D1057" s="35">
        <v>24158.333333333336</v>
      </c>
      <c r="E1057" s="36">
        <v>28990.000000000004</v>
      </c>
      <c r="F1057" s="37">
        <v>45261</v>
      </c>
      <c r="G1057" s="33" t="s">
        <v>825</v>
      </c>
      <c r="H1057" s="33" t="s">
        <v>33</v>
      </c>
      <c r="I1057" s="67" t="s">
        <v>27</v>
      </c>
    </row>
    <row r="1058" spans="1:9" s="19" customFormat="1" x14ac:dyDescent="0.35">
      <c r="A1058" s="33" t="s">
        <v>829</v>
      </c>
      <c r="B1058" s="33" t="s">
        <v>295</v>
      </c>
      <c r="C1058" s="34" t="s">
        <v>2506</v>
      </c>
      <c r="D1058" s="35">
        <v>23325</v>
      </c>
      <c r="E1058" s="36">
        <v>27990</v>
      </c>
      <c r="F1058" s="37">
        <v>45261</v>
      </c>
      <c r="G1058" s="33" t="s">
        <v>825</v>
      </c>
      <c r="H1058" s="33" t="s">
        <v>33</v>
      </c>
      <c r="I1058" s="67" t="s">
        <v>27</v>
      </c>
    </row>
    <row r="1059" spans="1:9" s="19" customFormat="1" x14ac:dyDescent="0.35">
      <c r="A1059" s="33" t="s">
        <v>829</v>
      </c>
      <c r="B1059" s="33" t="s">
        <v>294</v>
      </c>
      <c r="C1059" s="34" t="s">
        <v>2507</v>
      </c>
      <c r="D1059" s="35">
        <v>22491.666666666668</v>
      </c>
      <c r="E1059" s="36">
        <v>26990</v>
      </c>
      <c r="F1059" s="37">
        <v>45261</v>
      </c>
      <c r="G1059" s="33" t="s">
        <v>825</v>
      </c>
      <c r="H1059" s="33" t="s">
        <v>33</v>
      </c>
      <c r="I1059" s="45" t="s">
        <v>27</v>
      </c>
    </row>
    <row r="1060" spans="1:9" s="19" customFormat="1" x14ac:dyDescent="0.35">
      <c r="A1060" s="33" t="s">
        <v>762</v>
      </c>
      <c r="B1060" s="33" t="s">
        <v>293</v>
      </c>
      <c r="C1060" s="34" t="s">
        <v>2508</v>
      </c>
      <c r="D1060" s="35">
        <v>16658.333333333336</v>
      </c>
      <c r="E1060" s="36">
        <v>19990.000000000004</v>
      </c>
      <c r="F1060" s="37">
        <v>44652</v>
      </c>
      <c r="G1060" s="33" t="s">
        <v>825</v>
      </c>
      <c r="H1060" s="33" t="s">
        <v>33</v>
      </c>
      <c r="I1060" s="66" t="s">
        <v>27</v>
      </c>
    </row>
    <row r="1061" spans="1:9" s="19" customFormat="1" x14ac:dyDescent="0.35">
      <c r="A1061" s="33" t="s">
        <v>829</v>
      </c>
      <c r="B1061" s="33" t="s">
        <v>277</v>
      </c>
      <c r="C1061" s="34" t="s">
        <v>2509</v>
      </c>
      <c r="D1061" s="35">
        <v>24158.333333333336</v>
      </c>
      <c r="E1061" s="36">
        <v>28990.000000000004</v>
      </c>
      <c r="F1061" s="37">
        <v>45261</v>
      </c>
      <c r="G1061" s="33" t="s">
        <v>825</v>
      </c>
      <c r="H1061" s="33" t="s">
        <v>33</v>
      </c>
      <c r="I1061" s="45" t="s">
        <v>27</v>
      </c>
    </row>
    <row r="1062" spans="1:9" s="19" customFormat="1" x14ac:dyDescent="0.35">
      <c r="A1062" s="33" t="s">
        <v>829</v>
      </c>
      <c r="B1062" s="33" t="s">
        <v>276</v>
      </c>
      <c r="C1062" s="34" t="s">
        <v>2510</v>
      </c>
      <c r="D1062" s="35">
        <v>23325</v>
      </c>
      <c r="E1062" s="36">
        <v>27990</v>
      </c>
      <c r="F1062" s="37">
        <v>45261</v>
      </c>
      <c r="G1062" s="33" t="s">
        <v>825</v>
      </c>
      <c r="H1062" s="33" t="s">
        <v>33</v>
      </c>
      <c r="I1062" s="45" t="s">
        <v>27</v>
      </c>
    </row>
    <row r="1063" spans="1:9" s="19" customFormat="1" x14ac:dyDescent="0.35">
      <c r="A1063" s="33" t="s">
        <v>829</v>
      </c>
      <c r="B1063" s="33" t="s">
        <v>275</v>
      </c>
      <c r="C1063" s="34" t="s">
        <v>2511</v>
      </c>
      <c r="D1063" s="35">
        <v>22491.666666666668</v>
      </c>
      <c r="E1063" s="36">
        <v>26990</v>
      </c>
      <c r="F1063" s="37">
        <v>45261</v>
      </c>
      <c r="G1063" s="33" t="s">
        <v>825</v>
      </c>
      <c r="H1063" s="33" t="s">
        <v>33</v>
      </c>
      <c r="I1063" s="45" t="s">
        <v>27</v>
      </c>
    </row>
    <row r="1064" spans="1:9" s="19" customFormat="1" x14ac:dyDescent="0.35">
      <c r="A1064" s="33" t="s">
        <v>762</v>
      </c>
      <c r="B1064" s="33" t="s">
        <v>271</v>
      </c>
      <c r="C1064" s="34" t="s">
        <v>2512</v>
      </c>
      <c r="D1064" s="35">
        <v>16658.333333333336</v>
      </c>
      <c r="E1064" s="36">
        <v>19990.000000000004</v>
      </c>
      <c r="F1064" s="37">
        <v>44652</v>
      </c>
      <c r="G1064" s="33" t="s">
        <v>825</v>
      </c>
      <c r="H1064" s="33" t="s">
        <v>33</v>
      </c>
      <c r="I1064" s="45" t="s">
        <v>27</v>
      </c>
    </row>
    <row r="1065" spans="1:9" s="19" customFormat="1" x14ac:dyDescent="0.35">
      <c r="A1065" s="33" t="s">
        <v>829</v>
      </c>
      <c r="B1065" s="33" t="s">
        <v>13</v>
      </c>
      <c r="C1065" s="34" t="s">
        <v>2513</v>
      </c>
      <c r="D1065" s="35">
        <v>10408.333333333334</v>
      </c>
      <c r="E1065" s="36">
        <v>12490</v>
      </c>
      <c r="F1065" s="37">
        <v>45261</v>
      </c>
      <c r="G1065" s="33" t="s">
        <v>825</v>
      </c>
      <c r="H1065" s="33" t="s">
        <v>33</v>
      </c>
      <c r="I1065" s="45" t="s">
        <v>375</v>
      </c>
    </row>
    <row r="1066" spans="1:9" s="19" customFormat="1" x14ac:dyDescent="0.35">
      <c r="A1066" s="33" t="s">
        <v>829</v>
      </c>
      <c r="B1066" s="33" t="s">
        <v>143</v>
      </c>
      <c r="C1066" s="34" t="s">
        <v>2514</v>
      </c>
      <c r="D1066" s="35">
        <v>1658.3333333333335</v>
      </c>
      <c r="E1066" s="36">
        <v>1990</v>
      </c>
      <c r="F1066" s="37">
        <v>45261</v>
      </c>
      <c r="G1066" s="33" t="s">
        <v>825</v>
      </c>
      <c r="H1066" s="33" t="s">
        <v>33</v>
      </c>
      <c r="I1066" s="54" t="s">
        <v>144</v>
      </c>
    </row>
    <row r="1067" spans="1:9" s="19" customFormat="1" x14ac:dyDescent="0.35">
      <c r="A1067" s="33" t="s">
        <v>762</v>
      </c>
      <c r="B1067" s="33" t="s">
        <v>2515</v>
      </c>
      <c r="C1067" s="34" t="s">
        <v>2516</v>
      </c>
      <c r="D1067" s="35">
        <v>3033.33</v>
      </c>
      <c r="E1067" s="36">
        <v>3639.9959999999996</v>
      </c>
      <c r="F1067" s="37">
        <v>44652</v>
      </c>
      <c r="G1067" s="33" t="s">
        <v>825</v>
      </c>
      <c r="H1067" s="33" t="s">
        <v>33</v>
      </c>
      <c r="I1067" s="65" t="s">
        <v>1066</v>
      </c>
    </row>
    <row r="1068" spans="1:9" s="19" customFormat="1" x14ac:dyDescent="0.35">
      <c r="A1068" s="33" t="s">
        <v>762</v>
      </c>
      <c r="B1068" s="33" t="s">
        <v>2517</v>
      </c>
      <c r="C1068" s="34" t="s">
        <v>2518</v>
      </c>
      <c r="D1068" s="35">
        <v>1325</v>
      </c>
      <c r="E1068" s="36">
        <v>1590</v>
      </c>
      <c r="F1068" s="37">
        <v>44652</v>
      </c>
      <c r="G1068" s="33" t="s">
        <v>825</v>
      </c>
      <c r="H1068" s="33" t="s">
        <v>33</v>
      </c>
      <c r="I1068" s="65" t="s">
        <v>1066</v>
      </c>
    </row>
    <row r="1069" spans="1:9" s="19" customFormat="1" x14ac:dyDescent="0.35">
      <c r="A1069" s="33" t="s">
        <v>829</v>
      </c>
      <c r="B1069" s="53" t="s">
        <v>487</v>
      </c>
      <c r="C1069" s="34" t="s">
        <v>2519</v>
      </c>
      <c r="D1069" s="35">
        <v>24158.333333333336</v>
      </c>
      <c r="E1069" s="36">
        <v>28990.000000000004</v>
      </c>
      <c r="F1069" s="37">
        <v>45261</v>
      </c>
      <c r="G1069" s="33" t="s">
        <v>825</v>
      </c>
      <c r="H1069" s="53" t="s">
        <v>33</v>
      </c>
      <c r="I1069" s="45" t="s">
        <v>378</v>
      </c>
    </row>
    <row r="1070" spans="1:9" s="19" customFormat="1" x14ac:dyDescent="0.35">
      <c r="A1070" s="33" t="s">
        <v>829</v>
      </c>
      <c r="B1070" s="33" t="s">
        <v>482</v>
      </c>
      <c r="C1070" s="34" t="s">
        <v>2520</v>
      </c>
      <c r="D1070" s="35">
        <v>20825</v>
      </c>
      <c r="E1070" s="36">
        <v>24990</v>
      </c>
      <c r="F1070" s="37">
        <v>45261</v>
      </c>
      <c r="G1070" s="33" t="s">
        <v>825</v>
      </c>
      <c r="H1070" s="33" t="s">
        <v>33</v>
      </c>
      <c r="I1070" s="45" t="s">
        <v>378</v>
      </c>
    </row>
    <row r="1071" spans="1:9" s="19" customFormat="1" x14ac:dyDescent="0.35">
      <c r="A1071" s="33" t="s">
        <v>829</v>
      </c>
      <c r="B1071" s="33" t="s">
        <v>483</v>
      </c>
      <c r="C1071" s="34" t="s">
        <v>2521</v>
      </c>
      <c r="D1071" s="35">
        <v>24158.333333333336</v>
      </c>
      <c r="E1071" s="36">
        <v>28990.000000000004</v>
      </c>
      <c r="F1071" s="37">
        <v>45261</v>
      </c>
      <c r="G1071" s="33" t="s">
        <v>825</v>
      </c>
      <c r="H1071" s="33" t="s">
        <v>33</v>
      </c>
      <c r="I1071" s="45" t="s">
        <v>378</v>
      </c>
    </row>
    <row r="1072" spans="1:9" s="19" customFormat="1" ht="29" x14ac:dyDescent="0.35">
      <c r="A1072" s="33" t="s">
        <v>829</v>
      </c>
      <c r="B1072" s="33" t="s">
        <v>484</v>
      </c>
      <c r="C1072" s="34" t="s">
        <v>2522</v>
      </c>
      <c r="D1072" s="35">
        <v>44991.666666666672</v>
      </c>
      <c r="E1072" s="36">
        <v>53990.000000000007</v>
      </c>
      <c r="F1072" s="37">
        <v>45261</v>
      </c>
      <c r="G1072" s="33" t="s">
        <v>825</v>
      </c>
      <c r="H1072" s="33" t="s">
        <v>33</v>
      </c>
      <c r="I1072" s="45" t="s">
        <v>387</v>
      </c>
    </row>
    <row r="1073" spans="1:9" s="19" customFormat="1" x14ac:dyDescent="0.35">
      <c r="A1073" s="33" t="s">
        <v>762</v>
      </c>
      <c r="B1073" s="33" t="s">
        <v>2523</v>
      </c>
      <c r="C1073" s="34" t="s">
        <v>2524</v>
      </c>
      <c r="D1073" s="35">
        <v>18325</v>
      </c>
      <c r="E1073" s="36">
        <v>21990</v>
      </c>
      <c r="F1073" s="37">
        <v>44652</v>
      </c>
      <c r="G1073" s="33" t="s">
        <v>825</v>
      </c>
      <c r="H1073" s="33" t="s">
        <v>33</v>
      </c>
      <c r="I1073" s="45" t="s">
        <v>30</v>
      </c>
    </row>
    <row r="1074" spans="1:9" s="19" customFormat="1" x14ac:dyDescent="0.35">
      <c r="A1074" s="33" t="s">
        <v>829</v>
      </c>
      <c r="B1074" s="33" t="s">
        <v>199</v>
      </c>
      <c r="C1074" s="34" t="s">
        <v>2525</v>
      </c>
      <c r="D1074" s="35">
        <v>19991.666666666668</v>
      </c>
      <c r="E1074" s="36">
        <v>23990</v>
      </c>
      <c r="F1074" s="37">
        <v>45261</v>
      </c>
      <c r="G1074" s="33" t="s">
        <v>825</v>
      </c>
      <c r="H1074" s="33" t="s">
        <v>33</v>
      </c>
      <c r="I1074" s="45" t="s">
        <v>30</v>
      </c>
    </row>
    <row r="1075" spans="1:9" s="19" customFormat="1" x14ac:dyDescent="0.35">
      <c r="A1075" s="33" t="s">
        <v>829</v>
      </c>
      <c r="B1075" s="33" t="s">
        <v>201</v>
      </c>
      <c r="C1075" s="34" t="s">
        <v>2526</v>
      </c>
      <c r="D1075" s="35">
        <v>19991.666666666668</v>
      </c>
      <c r="E1075" s="36">
        <v>23990</v>
      </c>
      <c r="F1075" s="37">
        <v>45261</v>
      </c>
      <c r="G1075" s="33" t="s">
        <v>825</v>
      </c>
      <c r="H1075" s="33" t="s">
        <v>33</v>
      </c>
      <c r="I1075" s="45" t="s">
        <v>30</v>
      </c>
    </row>
    <row r="1076" spans="1:9" s="19" customFormat="1" x14ac:dyDescent="0.35">
      <c r="A1076" s="33" t="s">
        <v>829</v>
      </c>
      <c r="B1076" s="33" t="s">
        <v>226</v>
      </c>
      <c r="C1076" s="34" t="s">
        <v>2527</v>
      </c>
      <c r="D1076" s="35">
        <v>10825</v>
      </c>
      <c r="E1076" s="36">
        <v>12990</v>
      </c>
      <c r="F1076" s="37">
        <v>45261</v>
      </c>
      <c r="G1076" s="33" t="s">
        <v>825</v>
      </c>
      <c r="H1076" s="33" t="s">
        <v>33</v>
      </c>
      <c r="I1076" s="45" t="s">
        <v>30</v>
      </c>
    </row>
    <row r="1077" spans="1:9" s="19" customFormat="1" x14ac:dyDescent="0.35">
      <c r="A1077" s="33" t="s">
        <v>829</v>
      </c>
      <c r="B1077" s="33" t="s">
        <v>223</v>
      </c>
      <c r="C1077" s="34" t="s">
        <v>2528</v>
      </c>
      <c r="D1077" s="35">
        <v>9158.3333333333339</v>
      </c>
      <c r="E1077" s="36">
        <v>10990</v>
      </c>
      <c r="F1077" s="37">
        <v>45261</v>
      </c>
      <c r="G1077" s="33" t="s">
        <v>825</v>
      </c>
      <c r="H1077" s="33" t="s">
        <v>33</v>
      </c>
      <c r="I1077" s="45" t="s">
        <v>30</v>
      </c>
    </row>
    <row r="1078" spans="1:9" s="19" customFormat="1" x14ac:dyDescent="0.35">
      <c r="A1078" s="33" t="s">
        <v>829</v>
      </c>
      <c r="B1078" s="33" t="s">
        <v>220</v>
      </c>
      <c r="C1078" s="34" t="s">
        <v>2529</v>
      </c>
      <c r="D1078" s="35">
        <v>7491.666666666667</v>
      </c>
      <c r="E1078" s="36">
        <v>8990</v>
      </c>
      <c r="F1078" s="37">
        <v>45261</v>
      </c>
      <c r="G1078" s="33" t="s">
        <v>825</v>
      </c>
      <c r="H1078" s="33" t="s">
        <v>33</v>
      </c>
      <c r="I1078" s="45" t="s">
        <v>30</v>
      </c>
    </row>
    <row r="1079" spans="1:9" s="19" customFormat="1" x14ac:dyDescent="0.35">
      <c r="A1079" s="33" t="s">
        <v>762</v>
      </c>
      <c r="B1079" s="33" t="s">
        <v>2530</v>
      </c>
      <c r="C1079" s="34" t="s">
        <v>2531</v>
      </c>
      <c r="D1079" s="35">
        <v>22908.33</v>
      </c>
      <c r="E1079" s="36">
        <v>27489.996000000003</v>
      </c>
      <c r="F1079" s="37">
        <v>44652</v>
      </c>
      <c r="G1079" s="33" t="s">
        <v>825</v>
      </c>
      <c r="H1079" s="33" t="s">
        <v>33</v>
      </c>
      <c r="I1079" s="45" t="s">
        <v>30</v>
      </c>
    </row>
    <row r="1080" spans="1:9" s="19" customFormat="1" x14ac:dyDescent="0.35">
      <c r="A1080" s="33" t="s">
        <v>762</v>
      </c>
      <c r="B1080" s="33" t="s">
        <v>2532</v>
      </c>
      <c r="C1080" s="34" t="s">
        <v>2533</v>
      </c>
      <c r="D1080" s="35">
        <v>20408.330000000002</v>
      </c>
      <c r="E1080" s="36">
        <v>24489.996000000003</v>
      </c>
      <c r="F1080" s="37">
        <v>44652</v>
      </c>
      <c r="G1080" s="33" t="s">
        <v>825</v>
      </c>
      <c r="H1080" s="33" t="s">
        <v>33</v>
      </c>
      <c r="I1080" s="45" t="s">
        <v>30</v>
      </c>
    </row>
    <row r="1081" spans="1:9" s="19" customFormat="1" x14ac:dyDescent="0.35">
      <c r="A1081" s="33" t="s">
        <v>762</v>
      </c>
      <c r="B1081" s="33" t="s">
        <v>2534</v>
      </c>
      <c r="C1081" s="34" t="s">
        <v>2535</v>
      </c>
      <c r="D1081" s="35">
        <v>9575</v>
      </c>
      <c r="E1081" s="36">
        <v>11490</v>
      </c>
      <c r="F1081" s="37">
        <v>44652</v>
      </c>
      <c r="G1081" s="33" t="s">
        <v>825</v>
      </c>
      <c r="H1081" s="33" t="s">
        <v>33</v>
      </c>
      <c r="I1081" s="45" t="s">
        <v>30</v>
      </c>
    </row>
    <row r="1082" spans="1:9" s="19" customFormat="1" x14ac:dyDescent="0.35">
      <c r="A1082" s="33" t="s">
        <v>829</v>
      </c>
      <c r="B1082" s="33" t="s">
        <v>32</v>
      </c>
      <c r="C1082" s="34" t="s">
        <v>2536</v>
      </c>
      <c r="D1082" s="35">
        <v>9158.3333333333339</v>
      </c>
      <c r="E1082" s="36">
        <v>10990</v>
      </c>
      <c r="F1082" s="37">
        <v>45261</v>
      </c>
      <c r="G1082" s="33" t="s">
        <v>825</v>
      </c>
      <c r="H1082" s="33" t="s">
        <v>33</v>
      </c>
      <c r="I1082" s="65" t="s">
        <v>30</v>
      </c>
    </row>
    <row r="1083" spans="1:9" s="19" customFormat="1" x14ac:dyDescent="0.35">
      <c r="A1083" s="33" t="s">
        <v>829</v>
      </c>
      <c r="B1083" s="33" t="s">
        <v>39</v>
      </c>
      <c r="C1083" s="34" t="s">
        <v>2537</v>
      </c>
      <c r="D1083" s="35">
        <v>11658.33</v>
      </c>
      <c r="E1083" s="36">
        <v>13990</v>
      </c>
      <c r="F1083" s="37">
        <v>45246</v>
      </c>
      <c r="G1083" s="33" t="s">
        <v>825</v>
      </c>
      <c r="H1083" s="33" t="s">
        <v>33</v>
      </c>
      <c r="I1083" s="65" t="s">
        <v>30</v>
      </c>
    </row>
    <row r="1084" spans="1:9" s="19" customFormat="1" x14ac:dyDescent="0.35">
      <c r="A1084" s="33" t="s">
        <v>762</v>
      </c>
      <c r="B1084" s="33" t="s">
        <v>2538</v>
      </c>
      <c r="C1084" s="34" t="s">
        <v>2539</v>
      </c>
      <c r="D1084" s="35">
        <v>10408.33</v>
      </c>
      <c r="E1084" s="36">
        <v>12489.995999999999</v>
      </c>
      <c r="F1084" s="37">
        <v>44652</v>
      </c>
      <c r="G1084" s="33" t="s">
        <v>825</v>
      </c>
      <c r="H1084" s="33" t="s">
        <v>33</v>
      </c>
      <c r="I1084" s="45" t="s">
        <v>30</v>
      </c>
    </row>
    <row r="1085" spans="1:9" s="19" customFormat="1" x14ac:dyDescent="0.35">
      <c r="A1085" s="33" t="s">
        <v>762</v>
      </c>
      <c r="B1085" s="33" t="s">
        <v>2540</v>
      </c>
      <c r="C1085" s="34" t="s">
        <v>2541</v>
      </c>
      <c r="D1085" s="35">
        <v>7575</v>
      </c>
      <c r="E1085" s="36">
        <v>9090</v>
      </c>
      <c r="F1085" s="37">
        <v>44652</v>
      </c>
      <c r="G1085" s="33" t="s">
        <v>825</v>
      </c>
      <c r="H1085" s="33" t="s">
        <v>33</v>
      </c>
      <c r="I1085" s="45" t="s">
        <v>30</v>
      </c>
    </row>
    <row r="1086" spans="1:9" s="19" customFormat="1" x14ac:dyDescent="0.35">
      <c r="A1086" s="33" t="s">
        <v>762</v>
      </c>
      <c r="B1086" s="33" t="s">
        <v>2542</v>
      </c>
      <c r="C1086" s="34" t="s">
        <v>2543</v>
      </c>
      <c r="D1086" s="35">
        <v>7325</v>
      </c>
      <c r="E1086" s="36">
        <v>8790</v>
      </c>
      <c r="F1086" s="37">
        <v>44652</v>
      </c>
      <c r="G1086" s="33" t="s">
        <v>825</v>
      </c>
      <c r="H1086" s="33" t="s">
        <v>33</v>
      </c>
      <c r="I1086" s="45" t="s">
        <v>30</v>
      </c>
    </row>
    <row r="1087" spans="1:9" s="19" customFormat="1" x14ac:dyDescent="0.35">
      <c r="A1087" s="33" t="s">
        <v>762</v>
      </c>
      <c r="B1087" s="33" t="s">
        <v>2544</v>
      </c>
      <c r="C1087" s="34" t="s">
        <v>2545</v>
      </c>
      <c r="D1087" s="35">
        <v>7491.67</v>
      </c>
      <c r="E1087" s="36">
        <v>8990.003999999999</v>
      </c>
      <c r="F1087" s="37">
        <v>44652</v>
      </c>
      <c r="G1087" s="33" t="s">
        <v>825</v>
      </c>
      <c r="H1087" s="33" t="s">
        <v>33</v>
      </c>
      <c r="I1087" s="45" t="s">
        <v>1001</v>
      </c>
    </row>
    <row r="1088" spans="1:9" s="19" customFormat="1" x14ac:dyDescent="0.35">
      <c r="A1088" s="33" t="s">
        <v>762</v>
      </c>
      <c r="B1088" s="33" t="s">
        <v>2546</v>
      </c>
      <c r="C1088" s="34" t="s">
        <v>2547</v>
      </c>
      <c r="D1088" s="35">
        <v>5908.33</v>
      </c>
      <c r="E1088" s="36">
        <v>7089.9960000000001</v>
      </c>
      <c r="F1088" s="37">
        <v>44652</v>
      </c>
      <c r="G1088" s="33" t="s">
        <v>825</v>
      </c>
      <c r="H1088" s="33" t="s">
        <v>33</v>
      </c>
      <c r="I1088" s="45" t="s">
        <v>828</v>
      </c>
    </row>
    <row r="1089" spans="1:9" s="19" customFormat="1" x14ac:dyDescent="0.35">
      <c r="A1089" s="33" t="s">
        <v>829</v>
      </c>
      <c r="B1089" s="33" t="s">
        <v>472</v>
      </c>
      <c r="C1089" s="34" t="s">
        <v>473</v>
      </c>
      <c r="D1089" s="35">
        <v>4158.3333333333339</v>
      </c>
      <c r="E1089" s="36">
        <v>4990.0000000000009</v>
      </c>
      <c r="F1089" s="37">
        <v>45261</v>
      </c>
      <c r="G1089" s="33" t="s">
        <v>825</v>
      </c>
      <c r="H1089" s="33" t="s">
        <v>33</v>
      </c>
      <c r="I1089" s="45" t="s">
        <v>830</v>
      </c>
    </row>
    <row r="1090" spans="1:9" s="19" customFormat="1" x14ac:dyDescent="0.35">
      <c r="A1090" s="33" t="s">
        <v>762</v>
      </c>
      <c r="B1090" s="33" t="s">
        <v>2548</v>
      </c>
      <c r="C1090" s="34" t="s">
        <v>479</v>
      </c>
      <c r="D1090" s="35">
        <v>7575</v>
      </c>
      <c r="E1090" s="36">
        <v>9090</v>
      </c>
      <c r="F1090" s="37">
        <v>44652</v>
      </c>
      <c r="G1090" s="33" t="s">
        <v>825</v>
      </c>
      <c r="H1090" s="33" t="s">
        <v>33</v>
      </c>
      <c r="I1090" s="45" t="s">
        <v>830</v>
      </c>
    </row>
    <row r="1091" spans="1:9" s="19" customFormat="1" x14ac:dyDescent="0.35">
      <c r="A1091" s="33" t="s">
        <v>829</v>
      </c>
      <c r="B1091" s="33" t="s">
        <v>2549</v>
      </c>
      <c r="C1091" s="34" t="s">
        <v>478</v>
      </c>
      <c r="D1091" s="35">
        <v>7491.67</v>
      </c>
      <c r="E1091" s="36">
        <v>8990</v>
      </c>
      <c r="F1091" s="37">
        <v>45394</v>
      </c>
      <c r="G1091" s="33" t="s">
        <v>825</v>
      </c>
      <c r="H1091" s="33" t="s">
        <v>33</v>
      </c>
      <c r="I1091" s="45" t="s">
        <v>830</v>
      </c>
    </row>
    <row r="1092" spans="1:9" s="19" customFormat="1" x14ac:dyDescent="0.35">
      <c r="A1092" s="33" t="s">
        <v>829</v>
      </c>
      <c r="B1092" s="33" t="s">
        <v>477</v>
      </c>
      <c r="C1092" s="34" t="s">
        <v>478</v>
      </c>
      <c r="D1092" s="35">
        <v>7491.67</v>
      </c>
      <c r="E1092" s="36">
        <v>8990</v>
      </c>
      <c r="F1092" s="37">
        <v>45394</v>
      </c>
      <c r="G1092" s="33" t="s">
        <v>825</v>
      </c>
      <c r="H1092" s="33" t="s">
        <v>33</v>
      </c>
      <c r="I1092" s="45" t="s">
        <v>830</v>
      </c>
    </row>
    <row r="1093" spans="1:9" s="19" customFormat="1" x14ac:dyDescent="0.35">
      <c r="A1093" s="33" t="s">
        <v>829</v>
      </c>
      <c r="B1093" s="33" t="s">
        <v>290</v>
      </c>
      <c r="C1093" s="34" t="s">
        <v>2550</v>
      </c>
      <c r="D1093" s="35">
        <v>24991.666666666668</v>
      </c>
      <c r="E1093" s="36">
        <v>29990</v>
      </c>
      <c r="F1093" s="37">
        <v>45261</v>
      </c>
      <c r="G1093" s="33" t="s">
        <v>825</v>
      </c>
      <c r="H1093" s="33" t="s">
        <v>33</v>
      </c>
      <c r="I1093" s="45" t="s">
        <v>48</v>
      </c>
    </row>
    <row r="1094" spans="1:9" s="19" customFormat="1" x14ac:dyDescent="0.35">
      <c r="A1094" s="33" t="s">
        <v>829</v>
      </c>
      <c r="B1094" s="33" t="s">
        <v>300</v>
      </c>
      <c r="C1094" s="34" t="s">
        <v>2551</v>
      </c>
      <c r="D1094" s="35">
        <v>24991.666666666668</v>
      </c>
      <c r="E1094" s="36">
        <v>29990</v>
      </c>
      <c r="F1094" s="37">
        <v>45261</v>
      </c>
      <c r="G1094" s="33" t="s">
        <v>825</v>
      </c>
      <c r="H1094" s="33" t="s">
        <v>33</v>
      </c>
      <c r="I1094" s="45" t="s">
        <v>48</v>
      </c>
    </row>
    <row r="1095" spans="1:9" s="19" customFormat="1" x14ac:dyDescent="0.35">
      <c r="A1095" s="33" t="s">
        <v>829</v>
      </c>
      <c r="B1095" s="33" t="s">
        <v>301</v>
      </c>
      <c r="C1095" s="34" t="s">
        <v>2552</v>
      </c>
      <c r="D1095" s="35">
        <v>24991.666666666668</v>
      </c>
      <c r="E1095" s="36">
        <v>29990</v>
      </c>
      <c r="F1095" s="37">
        <v>45261</v>
      </c>
      <c r="G1095" s="33" t="s">
        <v>825</v>
      </c>
      <c r="H1095" s="33" t="s">
        <v>33</v>
      </c>
      <c r="I1095" s="45" t="s">
        <v>48</v>
      </c>
    </row>
    <row r="1096" spans="1:9" s="19" customFormat="1" x14ac:dyDescent="0.35">
      <c r="A1096" s="33" t="s">
        <v>829</v>
      </c>
      <c r="B1096" s="68" t="s">
        <v>281</v>
      </c>
      <c r="C1096" s="34" t="s">
        <v>2553</v>
      </c>
      <c r="D1096" s="35">
        <v>24991.666666666668</v>
      </c>
      <c r="E1096" s="36">
        <v>29990</v>
      </c>
      <c r="F1096" s="37">
        <v>45261</v>
      </c>
      <c r="G1096" s="66" t="s">
        <v>825</v>
      </c>
      <c r="H1096" s="66" t="s">
        <v>33</v>
      </c>
      <c r="I1096" s="66" t="s">
        <v>48</v>
      </c>
    </row>
    <row r="1097" spans="1:9" s="19" customFormat="1" x14ac:dyDescent="0.35">
      <c r="A1097" s="33" t="s">
        <v>829</v>
      </c>
      <c r="B1097" s="68" t="s">
        <v>282</v>
      </c>
      <c r="C1097" s="34" t="s">
        <v>2554</v>
      </c>
      <c r="D1097" s="35">
        <v>24991.666666666668</v>
      </c>
      <c r="E1097" s="36">
        <v>29990</v>
      </c>
      <c r="F1097" s="37">
        <v>45261</v>
      </c>
      <c r="G1097" s="66" t="s">
        <v>825</v>
      </c>
      <c r="H1097" s="66" t="s">
        <v>33</v>
      </c>
      <c r="I1097" s="66" t="s">
        <v>48</v>
      </c>
    </row>
    <row r="1098" spans="1:9" s="19" customFormat="1" x14ac:dyDescent="0.35">
      <c r="A1098" s="33" t="s">
        <v>829</v>
      </c>
      <c r="B1098" s="68" t="s">
        <v>474</v>
      </c>
      <c r="C1098" s="38" t="s">
        <v>475</v>
      </c>
      <c r="D1098" s="39">
        <v>19991.666666666668</v>
      </c>
      <c r="E1098" s="36">
        <v>23990</v>
      </c>
      <c r="F1098" s="37">
        <v>45261</v>
      </c>
      <c r="G1098" s="66" t="s">
        <v>825</v>
      </c>
      <c r="H1098" s="66" t="s">
        <v>33</v>
      </c>
      <c r="I1098" s="66" t="s">
        <v>375</v>
      </c>
    </row>
    <row r="1099" spans="1:9" s="19" customFormat="1" x14ac:dyDescent="0.35">
      <c r="A1099" s="33" t="s">
        <v>829</v>
      </c>
      <c r="B1099" s="69" t="s">
        <v>139</v>
      </c>
      <c r="C1099" s="60" t="s">
        <v>140</v>
      </c>
      <c r="D1099" s="35">
        <f>VLOOKUP(B1099,[1]Roca_2023!$C:$J,8,FALSE)</f>
        <v>4158.33</v>
      </c>
      <c r="E1099" s="36">
        <v>4989.9960000000001</v>
      </c>
      <c r="F1099" s="37">
        <f>VLOOKUP(B1099,[1]Roca_2023!$C:$L,10,FALSE)</f>
        <v>45261</v>
      </c>
      <c r="G1099" s="66" t="s">
        <v>825</v>
      </c>
      <c r="H1099" s="70" t="s">
        <v>33</v>
      </c>
      <c r="I1099" s="70" t="s">
        <v>42</v>
      </c>
    </row>
    <row r="1100" spans="1:9" s="19" customFormat="1" x14ac:dyDescent="0.35">
      <c r="A1100" s="33" t="s">
        <v>829</v>
      </c>
      <c r="B1100" s="69" t="s">
        <v>161</v>
      </c>
      <c r="C1100" s="60" t="s">
        <v>162</v>
      </c>
      <c r="D1100" s="35">
        <f>VLOOKUP(B1100,[1]Roca_2023!$C:$J,8,FALSE)</f>
        <v>4158.33</v>
      </c>
      <c r="E1100" s="36">
        <v>4989.9960000000001</v>
      </c>
      <c r="F1100" s="37">
        <f>VLOOKUP(B1100,[1]Roca_2023!$C:$L,10,FALSE)</f>
        <v>45261</v>
      </c>
      <c r="G1100" s="66" t="s">
        <v>825</v>
      </c>
      <c r="H1100" s="70" t="s">
        <v>33</v>
      </c>
      <c r="I1100" s="70" t="s">
        <v>42</v>
      </c>
    </row>
    <row r="1101" spans="1:9" s="19" customFormat="1" x14ac:dyDescent="0.35">
      <c r="A1101" s="33" t="s">
        <v>829</v>
      </c>
      <c r="B1101" s="69" t="s">
        <v>147</v>
      </c>
      <c r="C1101" s="60" t="s">
        <v>148</v>
      </c>
      <c r="D1101" s="35">
        <f>VLOOKUP(B1101,[1]Roca_2023!$C:$J,8,FALSE)</f>
        <v>4991.67</v>
      </c>
      <c r="E1101" s="36">
        <v>5990.0039999999999</v>
      </c>
      <c r="F1101" s="37">
        <f>VLOOKUP(B1101,[1]Roca_2023!$C:$L,10,FALSE)</f>
        <v>45261</v>
      </c>
      <c r="G1101" s="66" t="s">
        <v>825</v>
      </c>
      <c r="H1101" s="70" t="s">
        <v>33</v>
      </c>
      <c r="I1101" s="70" t="s">
        <v>42</v>
      </c>
    </row>
    <row r="1102" spans="1:9" s="19" customFormat="1" x14ac:dyDescent="0.35">
      <c r="A1102" s="33" t="s">
        <v>829</v>
      </c>
      <c r="B1102" s="69" t="s">
        <v>164</v>
      </c>
      <c r="C1102" s="60" t="s">
        <v>165</v>
      </c>
      <c r="D1102" s="35">
        <f>VLOOKUP(B1102,[1]Roca_2023!$C:$J,8,FALSE)</f>
        <v>4991.67</v>
      </c>
      <c r="E1102" s="36">
        <v>5990.0039999999999</v>
      </c>
      <c r="F1102" s="37">
        <f>VLOOKUP(B1102,[1]Roca_2023!$C:$L,10,FALSE)</f>
        <v>45261</v>
      </c>
      <c r="G1102" s="66" t="s">
        <v>825</v>
      </c>
      <c r="H1102" s="70" t="s">
        <v>33</v>
      </c>
      <c r="I1102" s="70" t="s">
        <v>42</v>
      </c>
    </row>
    <row r="1103" spans="1:9" s="19" customFormat="1" x14ac:dyDescent="0.35">
      <c r="A1103" s="33" t="s">
        <v>829</v>
      </c>
      <c r="B1103" s="71" t="s">
        <v>181</v>
      </c>
      <c r="C1103" s="60" t="s">
        <v>182</v>
      </c>
      <c r="D1103" s="35">
        <v>15825</v>
      </c>
      <c r="E1103" s="36">
        <v>18990</v>
      </c>
      <c r="F1103" s="37">
        <v>45261</v>
      </c>
      <c r="G1103" s="45" t="s">
        <v>825</v>
      </c>
      <c r="H1103" s="70" t="s">
        <v>33</v>
      </c>
      <c r="I1103" s="70" t="s">
        <v>48</v>
      </c>
    </row>
    <row r="1104" spans="1:9" s="19" customFormat="1" x14ac:dyDescent="0.35">
      <c r="A1104" s="33" t="s">
        <v>829</v>
      </c>
      <c r="B1104" s="8" t="s">
        <v>151</v>
      </c>
      <c r="C1104" s="9" t="s">
        <v>152</v>
      </c>
      <c r="D1104" s="35">
        <v>15825</v>
      </c>
      <c r="E1104" s="36">
        <v>18990</v>
      </c>
      <c r="F1104" s="37">
        <v>45261</v>
      </c>
      <c r="G1104" s="45" t="s">
        <v>825</v>
      </c>
      <c r="H1104" s="70" t="s">
        <v>33</v>
      </c>
      <c r="I1104" s="70" t="s">
        <v>48</v>
      </c>
    </row>
    <row r="1105" spans="1:9" s="19" customFormat="1" x14ac:dyDescent="0.35">
      <c r="A1105" s="33" t="s">
        <v>829</v>
      </c>
      <c r="B1105" s="72" t="s">
        <v>291</v>
      </c>
      <c r="C1105" s="73" t="s">
        <v>292</v>
      </c>
      <c r="D1105" s="35">
        <v>24991.666666666668</v>
      </c>
      <c r="E1105" s="36">
        <v>29990</v>
      </c>
      <c r="F1105" s="37">
        <v>45261</v>
      </c>
      <c r="G1105" s="66" t="s">
        <v>825</v>
      </c>
      <c r="H1105" s="70" t="s">
        <v>80</v>
      </c>
      <c r="I1105" s="70" t="s">
        <v>48</v>
      </c>
    </row>
    <row r="1106" spans="1:9" s="19" customFormat="1" x14ac:dyDescent="0.35">
      <c r="A1106" s="33" t="s">
        <v>829</v>
      </c>
      <c r="B1106" s="68" t="s">
        <v>490</v>
      </c>
      <c r="C1106" s="34" t="s">
        <v>2555</v>
      </c>
      <c r="D1106" s="35">
        <v>41658.333333333336</v>
      </c>
      <c r="E1106" s="36">
        <v>49990</v>
      </c>
      <c r="F1106" s="37">
        <v>45261</v>
      </c>
      <c r="G1106" s="66" t="s">
        <v>825</v>
      </c>
      <c r="H1106" s="66" t="s">
        <v>488</v>
      </c>
      <c r="I1106" s="66" t="s">
        <v>387</v>
      </c>
    </row>
    <row r="1107" spans="1:9" s="19" customFormat="1" ht="29" x14ac:dyDescent="0.35">
      <c r="A1107" s="33" t="s">
        <v>829</v>
      </c>
      <c r="B1107" s="74" t="s">
        <v>489</v>
      </c>
      <c r="C1107" s="47" t="s">
        <v>2556</v>
      </c>
      <c r="D1107" s="35">
        <v>4158.3333333333339</v>
      </c>
      <c r="E1107" s="36">
        <v>4990.0000000000009</v>
      </c>
      <c r="F1107" s="37">
        <v>45261</v>
      </c>
      <c r="G1107" s="75" t="s">
        <v>825</v>
      </c>
      <c r="H1107" s="76" t="s">
        <v>488</v>
      </c>
      <c r="I1107" s="76" t="s">
        <v>830</v>
      </c>
    </row>
    <row r="1108" spans="1:9" s="19" customFormat="1" x14ac:dyDescent="0.35">
      <c r="A1108" s="33" t="s">
        <v>829</v>
      </c>
      <c r="B1108" s="69" t="s">
        <v>180</v>
      </c>
      <c r="C1108" s="60" t="s">
        <v>2557</v>
      </c>
      <c r="D1108" s="39">
        <v>19991.666666666668</v>
      </c>
      <c r="E1108" s="36">
        <v>23990</v>
      </c>
      <c r="F1108" s="37">
        <v>45261</v>
      </c>
      <c r="G1108" s="66" t="s">
        <v>825</v>
      </c>
      <c r="H1108" s="77" t="s">
        <v>488</v>
      </c>
      <c r="I1108" s="66" t="s">
        <v>30</v>
      </c>
    </row>
    <row r="1109" spans="1:9" s="19" customFormat="1" x14ac:dyDescent="0.35">
      <c r="A1109" s="33" t="s">
        <v>762</v>
      </c>
      <c r="B1109" s="74" t="s">
        <v>2558</v>
      </c>
      <c r="C1109" s="47" t="s">
        <v>2559</v>
      </c>
      <c r="D1109" s="35">
        <v>23741.67</v>
      </c>
      <c r="E1109" s="36">
        <v>28490.003999999997</v>
      </c>
      <c r="F1109" s="37">
        <v>45261</v>
      </c>
      <c r="G1109" s="75" t="s">
        <v>825</v>
      </c>
      <c r="H1109" s="76" t="s">
        <v>734</v>
      </c>
      <c r="I1109" s="76" t="s">
        <v>884</v>
      </c>
    </row>
    <row r="1110" spans="1:9" s="19" customFormat="1" x14ac:dyDescent="0.35">
      <c r="A1110" s="33" t="s">
        <v>762</v>
      </c>
      <c r="B1110" s="74" t="s">
        <v>733</v>
      </c>
      <c r="C1110" s="47" t="s">
        <v>2560</v>
      </c>
      <c r="D1110" s="35">
        <v>16658.330000000002</v>
      </c>
      <c r="E1110" s="36">
        <v>19989.996000000003</v>
      </c>
      <c r="F1110" s="37">
        <v>44652</v>
      </c>
      <c r="G1110" s="75" t="s">
        <v>825</v>
      </c>
      <c r="H1110" s="76" t="s">
        <v>734</v>
      </c>
      <c r="I1110" s="76" t="s">
        <v>884</v>
      </c>
    </row>
    <row r="1111" spans="1:9" s="19" customFormat="1" x14ac:dyDescent="0.35">
      <c r="A1111" s="33" t="s">
        <v>762</v>
      </c>
      <c r="B1111" s="74" t="s">
        <v>735</v>
      </c>
      <c r="C1111" s="47" t="s">
        <v>2561</v>
      </c>
      <c r="D1111" s="35">
        <v>17908.330000000002</v>
      </c>
      <c r="E1111" s="36">
        <v>21489.996000000003</v>
      </c>
      <c r="F1111" s="37">
        <v>45261</v>
      </c>
      <c r="G1111" s="75" t="s">
        <v>825</v>
      </c>
      <c r="H1111" s="76" t="s">
        <v>734</v>
      </c>
      <c r="I1111" s="76" t="s">
        <v>884</v>
      </c>
    </row>
    <row r="1112" spans="1:9" s="19" customFormat="1" x14ac:dyDescent="0.35">
      <c r="A1112" s="33" t="s">
        <v>762</v>
      </c>
      <c r="B1112" s="74" t="s">
        <v>2562</v>
      </c>
      <c r="C1112" s="47" t="s">
        <v>2563</v>
      </c>
      <c r="D1112" s="35">
        <v>41658.33</v>
      </c>
      <c r="E1112" s="36">
        <v>49989.995999999999</v>
      </c>
      <c r="F1112" s="37">
        <v>45261</v>
      </c>
      <c r="G1112" s="75" t="s">
        <v>825</v>
      </c>
      <c r="H1112" s="76" t="s">
        <v>734</v>
      </c>
      <c r="I1112" s="76" t="s">
        <v>884</v>
      </c>
    </row>
    <row r="1113" spans="1:9" s="19" customFormat="1" x14ac:dyDescent="0.35">
      <c r="A1113" s="33" t="s">
        <v>762</v>
      </c>
      <c r="B1113" s="74" t="s">
        <v>2564</v>
      </c>
      <c r="C1113" s="47" t="s">
        <v>2565</v>
      </c>
      <c r="D1113" s="35">
        <v>31241.669999999995</v>
      </c>
      <c r="E1113" s="36">
        <v>37490.003999999994</v>
      </c>
      <c r="F1113" s="37">
        <v>45261</v>
      </c>
      <c r="G1113" s="75" t="s">
        <v>825</v>
      </c>
      <c r="H1113" s="76" t="s">
        <v>734</v>
      </c>
      <c r="I1113" s="76" t="s">
        <v>884</v>
      </c>
    </row>
    <row r="1114" spans="1:9" s="19" customFormat="1" x14ac:dyDescent="0.35">
      <c r="A1114" s="33" t="s">
        <v>762</v>
      </c>
      <c r="B1114" s="68" t="s">
        <v>2566</v>
      </c>
      <c r="C1114" s="34" t="s">
        <v>2567</v>
      </c>
      <c r="D1114" s="35">
        <v>4158.33</v>
      </c>
      <c r="E1114" s="36">
        <v>4989.9960000000001</v>
      </c>
      <c r="F1114" s="37">
        <v>44652</v>
      </c>
      <c r="G1114" s="66" t="s">
        <v>825</v>
      </c>
      <c r="H1114" s="66" t="s">
        <v>2568</v>
      </c>
      <c r="I1114" s="66" t="s">
        <v>894</v>
      </c>
    </row>
    <row r="1115" spans="1:9" s="19" customFormat="1" x14ac:dyDescent="0.35">
      <c r="A1115" s="33" t="s">
        <v>762</v>
      </c>
      <c r="B1115" s="68" t="s">
        <v>2569</v>
      </c>
      <c r="C1115" s="34" t="s">
        <v>2570</v>
      </c>
      <c r="D1115" s="35">
        <v>11241.67</v>
      </c>
      <c r="E1115" s="36">
        <v>13490.003999999999</v>
      </c>
      <c r="F1115" s="37">
        <v>44652</v>
      </c>
      <c r="G1115" s="66" t="s">
        <v>825</v>
      </c>
      <c r="H1115" s="66" t="s">
        <v>2568</v>
      </c>
      <c r="I1115" s="66" t="s">
        <v>894</v>
      </c>
    </row>
    <row r="1116" spans="1:9" s="19" customFormat="1" x14ac:dyDescent="0.35">
      <c r="A1116" s="33" t="s">
        <v>829</v>
      </c>
      <c r="B1116" s="68" t="s">
        <v>694</v>
      </c>
      <c r="C1116" s="34" t="s">
        <v>2571</v>
      </c>
      <c r="D1116" s="35">
        <v>22075</v>
      </c>
      <c r="E1116" s="36">
        <f t="shared" ref="E1116:E1123" si="7">D1116*1.2</f>
        <v>26490</v>
      </c>
      <c r="F1116" s="37">
        <v>45250</v>
      </c>
      <c r="G1116" s="66" t="s">
        <v>825</v>
      </c>
      <c r="H1116" s="66" t="s">
        <v>689</v>
      </c>
      <c r="I1116" s="66" t="s">
        <v>918</v>
      </c>
    </row>
    <row r="1117" spans="1:9" s="19" customFormat="1" x14ac:dyDescent="0.35">
      <c r="A1117" s="33" t="s">
        <v>829</v>
      </c>
      <c r="B1117" s="68" t="s">
        <v>688</v>
      </c>
      <c r="C1117" s="34" t="s">
        <v>2572</v>
      </c>
      <c r="D1117" s="35">
        <v>21241.67</v>
      </c>
      <c r="E1117" s="36">
        <f t="shared" si="7"/>
        <v>25490.003999999997</v>
      </c>
      <c r="F1117" s="37">
        <v>45250</v>
      </c>
      <c r="G1117" s="66" t="s">
        <v>825</v>
      </c>
      <c r="H1117" s="66" t="s">
        <v>689</v>
      </c>
      <c r="I1117" s="66" t="s">
        <v>918</v>
      </c>
    </row>
    <row r="1118" spans="1:9" s="19" customFormat="1" x14ac:dyDescent="0.35">
      <c r="A1118" s="33" t="s">
        <v>829</v>
      </c>
      <c r="B1118" s="68" t="s">
        <v>691</v>
      </c>
      <c r="C1118" s="34" t="s">
        <v>2573</v>
      </c>
      <c r="D1118" s="35">
        <v>7075</v>
      </c>
      <c r="E1118" s="36">
        <f t="shared" si="7"/>
        <v>8490</v>
      </c>
      <c r="F1118" s="37">
        <v>45250</v>
      </c>
      <c r="G1118" s="66" t="s">
        <v>825</v>
      </c>
      <c r="H1118" s="66" t="s">
        <v>689</v>
      </c>
      <c r="I1118" s="66" t="s">
        <v>939</v>
      </c>
    </row>
    <row r="1119" spans="1:9" s="19" customFormat="1" x14ac:dyDescent="0.35">
      <c r="A1119" s="33" t="s">
        <v>829</v>
      </c>
      <c r="B1119" s="68" t="s">
        <v>696</v>
      </c>
      <c r="C1119" s="34" t="s">
        <v>2574</v>
      </c>
      <c r="D1119" s="35">
        <v>7491.67</v>
      </c>
      <c r="E1119" s="36">
        <f t="shared" si="7"/>
        <v>8990.003999999999</v>
      </c>
      <c r="F1119" s="37">
        <v>45250</v>
      </c>
      <c r="G1119" s="66" t="s">
        <v>825</v>
      </c>
      <c r="H1119" s="66" t="s">
        <v>689</v>
      </c>
      <c r="I1119" s="66" t="s">
        <v>939</v>
      </c>
    </row>
    <row r="1120" spans="1:9" s="19" customFormat="1" x14ac:dyDescent="0.35">
      <c r="A1120" s="33" t="s">
        <v>829</v>
      </c>
      <c r="B1120" s="68" t="s">
        <v>692</v>
      </c>
      <c r="C1120" s="34" t="s">
        <v>2575</v>
      </c>
      <c r="D1120" s="35">
        <v>5825</v>
      </c>
      <c r="E1120" s="36">
        <f t="shared" si="7"/>
        <v>6990</v>
      </c>
      <c r="F1120" s="37">
        <v>45250</v>
      </c>
      <c r="G1120" s="66" t="s">
        <v>825</v>
      </c>
      <c r="H1120" s="66" t="s">
        <v>689</v>
      </c>
      <c r="I1120" s="66" t="s">
        <v>939</v>
      </c>
    </row>
    <row r="1121" spans="1:9" s="19" customFormat="1" x14ac:dyDescent="0.35">
      <c r="A1121" s="33" t="s">
        <v>829</v>
      </c>
      <c r="B1121" s="68" t="s">
        <v>693</v>
      </c>
      <c r="C1121" s="34" t="s">
        <v>2576</v>
      </c>
      <c r="D1121" s="35">
        <v>5825</v>
      </c>
      <c r="E1121" s="36">
        <f t="shared" si="7"/>
        <v>6990</v>
      </c>
      <c r="F1121" s="37">
        <v>45250</v>
      </c>
      <c r="G1121" s="66" t="s">
        <v>825</v>
      </c>
      <c r="H1121" s="66" t="s">
        <v>689</v>
      </c>
      <c r="I1121" s="66" t="s">
        <v>939</v>
      </c>
    </row>
    <row r="1122" spans="1:9" s="19" customFormat="1" x14ac:dyDescent="0.35">
      <c r="A1122" s="33" t="s">
        <v>829</v>
      </c>
      <c r="B1122" s="68" t="s">
        <v>690</v>
      </c>
      <c r="C1122" s="34" t="s">
        <v>2577</v>
      </c>
      <c r="D1122" s="35">
        <v>7741.67</v>
      </c>
      <c r="E1122" s="36">
        <f t="shared" si="7"/>
        <v>9290.003999999999</v>
      </c>
      <c r="F1122" s="37">
        <v>45250</v>
      </c>
      <c r="G1122" s="66" t="s">
        <v>825</v>
      </c>
      <c r="H1122" s="66" t="s">
        <v>689</v>
      </c>
      <c r="I1122" s="66" t="s">
        <v>924</v>
      </c>
    </row>
    <row r="1123" spans="1:9" s="19" customFormat="1" x14ac:dyDescent="0.35">
      <c r="A1123" s="33" t="s">
        <v>829</v>
      </c>
      <c r="B1123" s="68" t="s">
        <v>695</v>
      </c>
      <c r="C1123" s="34" t="s">
        <v>2578</v>
      </c>
      <c r="D1123" s="35">
        <v>8158.33</v>
      </c>
      <c r="E1123" s="36">
        <f t="shared" si="7"/>
        <v>9789.9959999999992</v>
      </c>
      <c r="F1123" s="37">
        <v>45250</v>
      </c>
      <c r="G1123" s="66" t="s">
        <v>825</v>
      </c>
      <c r="H1123" s="66" t="s">
        <v>689</v>
      </c>
      <c r="I1123" s="66" t="s">
        <v>924</v>
      </c>
    </row>
    <row r="1124" spans="1:9" s="19" customFormat="1" ht="29" x14ac:dyDescent="0.35">
      <c r="A1124" s="33" t="s">
        <v>829</v>
      </c>
      <c r="B1124" s="68" t="s">
        <v>231</v>
      </c>
      <c r="C1124" s="34" t="s">
        <v>2579</v>
      </c>
      <c r="D1124" s="35">
        <v>33325</v>
      </c>
      <c r="E1124" s="36">
        <v>39990</v>
      </c>
      <c r="F1124" s="37">
        <v>45261</v>
      </c>
      <c r="G1124" s="66" t="s">
        <v>825</v>
      </c>
      <c r="H1124" s="66" t="s">
        <v>219</v>
      </c>
      <c r="I1124" s="66" t="s">
        <v>86</v>
      </c>
    </row>
    <row r="1125" spans="1:9" s="19" customFormat="1" x14ac:dyDescent="0.35">
      <c r="A1125" s="33" t="s">
        <v>829</v>
      </c>
      <c r="B1125" s="68" t="s">
        <v>234</v>
      </c>
      <c r="C1125" s="34" t="s">
        <v>2580</v>
      </c>
      <c r="D1125" s="35">
        <v>33325</v>
      </c>
      <c r="E1125" s="36">
        <v>39990</v>
      </c>
      <c r="F1125" s="37">
        <v>45261</v>
      </c>
      <c r="G1125" s="66" t="s">
        <v>825</v>
      </c>
      <c r="H1125" s="66" t="s">
        <v>219</v>
      </c>
      <c r="I1125" s="66" t="s">
        <v>48</v>
      </c>
    </row>
    <row r="1126" spans="1:9" s="19" customFormat="1" x14ac:dyDescent="0.35">
      <c r="A1126" s="33" t="s">
        <v>829</v>
      </c>
      <c r="B1126" s="68" t="s">
        <v>235</v>
      </c>
      <c r="C1126" s="34" t="s">
        <v>2581</v>
      </c>
      <c r="D1126" s="35">
        <v>33325</v>
      </c>
      <c r="E1126" s="36">
        <v>39990</v>
      </c>
      <c r="F1126" s="37">
        <v>45261</v>
      </c>
      <c r="G1126" s="66" t="s">
        <v>825</v>
      </c>
      <c r="H1126" s="66" t="s">
        <v>219</v>
      </c>
      <c r="I1126" s="66" t="s">
        <v>48</v>
      </c>
    </row>
    <row r="1127" spans="1:9" s="19" customFormat="1" x14ac:dyDescent="0.35">
      <c r="A1127" s="33" t="s">
        <v>829</v>
      </c>
      <c r="B1127" s="69" t="s">
        <v>217</v>
      </c>
      <c r="C1127" s="60" t="s">
        <v>218</v>
      </c>
      <c r="D1127" s="35">
        <v>28325</v>
      </c>
      <c r="E1127" s="36">
        <v>33990</v>
      </c>
      <c r="F1127" s="37">
        <v>45261</v>
      </c>
      <c r="G1127" s="66" t="s">
        <v>825</v>
      </c>
      <c r="H1127" s="70" t="s">
        <v>219</v>
      </c>
      <c r="I1127" s="70" t="s">
        <v>27</v>
      </c>
    </row>
    <row r="1128" spans="1:9" s="19" customFormat="1" x14ac:dyDescent="0.35">
      <c r="A1128" s="33" t="s">
        <v>829</v>
      </c>
      <c r="B1128" s="69" t="s">
        <v>221</v>
      </c>
      <c r="C1128" s="60" t="s">
        <v>222</v>
      </c>
      <c r="D1128" s="35">
        <v>29158.333333333336</v>
      </c>
      <c r="E1128" s="36">
        <v>34990</v>
      </c>
      <c r="F1128" s="37">
        <v>45261</v>
      </c>
      <c r="G1128" s="66" t="s">
        <v>825</v>
      </c>
      <c r="H1128" s="70" t="s">
        <v>219</v>
      </c>
      <c r="I1128" s="70" t="s">
        <v>27</v>
      </c>
    </row>
    <row r="1129" spans="1:9" s="19" customFormat="1" x14ac:dyDescent="0.35">
      <c r="A1129" s="33" t="s">
        <v>829</v>
      </c>
      <c r="B1129" s="69" t="s">
        <v>224</v>
      </c>
      <c r="C1129" s="60" t="s">
        <v>225</v>
      </c>
      <c r="D1129" s="35">
        <v>29991.666666666668</v>
      </c>
      <c r="E1129" s="36">
        <v>35990</v>
      </c>
      <c r="F1129" s="37">
        <v>45261</v>
      </c>
      <c r="G1129" s="66" t="s">
        <v>825</v>
      </c>
      <c r="H1129" s="70" t="s">
        <v>219</v>
      </c>
      <c r="I1129" s="70" t="s">
        <v>27</v>
      </c>
    </row>
    <row r="1130" spans="1:9" s="19" customFormat="1" ht="29" x14ac:dyDescent="0.35">
      <c r="A1130" s="33" t="s">
        <v>829</v>
      </c>
      <c r="B1130" s="69" t="s">
        <v>227</v>
      </c>
      <c r="C1130" s="60" t="s">
        <v>228</v>
      </c>
      <c r="D1130" s="35">
        <v>29991.666666666668</v>
      </c>
      <c r="E1130" s="36">
        <v>35990</v>
      </c>
      <c r="F1130" s="37">
        <v>45261</v>
      </c>
      <c r="G1130" s="66" t="s">
        <v>825</v>
      </c>
      <c r="H1130" s="70" t="s">
        <v>219</v>
      </c>
      <c r="I1130" s="70" t="s">
        <v>86</v>
      </c>
    </row>
    <row r="1131" spans="1:9" s="19" customFormat="1" ht="29" x14ac:dyDescent="0.35">
      <c r="A1131" s="33" t="s">
        <v>829</v>
      </c>
      <c r="B1131" s="69" t="s">
        <v>232</v>
      </c>
      <c r="C1131" s="60" t="s">
        <v>233</v>
      </c>
      <c r="D1131" s="35">
        <v>34158.333333333336</v>
      </c>
      <c r="E1131" s="36">
        <v>40990</v>
      </c>
      <c r="F1131" s="37">
        <v>45261</v>
      </c>
      <c r="G1131" s="66" t="s">
        <v>825</v>
      </c>
      <c r="H1131" s="70" t="s">
        <v>219</v>
      </c>
      <c r="I1131" s="70" t="s">
        <v>86</v>
      </c>
    </row>
    <row r="1132" spans="1:9" s="19" customFormat="1" ht="29" x14ac:dyDescent="0.35">
      <c r="A1132" s="33" t="s">
        <v>829</v>
      </c>
      <c r="B1132" s="69" t="s">
        <v>229</v>
      </c>
      <c r="C1132" s="60" t="s">
        <v>230</v>
      </c>
      <c r="D1132" s="35">
        <v>29991.666666666668</v>
      </c>
      <c r="E1132" s="36">
        <v>35990</v>
      </c>
      <c r="F1132" s="37">
        <v>45261</v>
      </c>
      <c r="G1132" s="66" t="s">
        <v>825</v>
      </c>
      <c r="H1132" s="70" t="s">
        <v>219</v>
      </c>
      <c r="I1132" s="70" t="s">
        <v>86</v>
      </c>
    </row>
    <row r="1133" spans="1:9" s="19" customFormat="1" x14ac:dyDescent="0.35">
      <c r="A1133" s="33" t="s">
        <v>762</v>
      </c>
      <c r="B1133" s="68" t="s">
        <v>2582</v>
      </c>
      <c r="C1133" s="34" t="s">
        <v>2583</v>
      </c>
      <c r="D1133" s="35">
        <v>22075</v>
      </c>
      <c r="E1133" s="36">
        <v>26490</v>
      </c>
      <c r="F1133" s="37">
        <v>44652</v>
      </c>
      <c r="G1133" s="66" t="s">
        <v>825</v>
      </c>
      <c r="H1133" s="66" t="s">
        <v>2584</v>
      </c>
      <c r="I1133" s="66" t="s">
        <v>30</v>
      </c>
    </row>
    <row r="1134" spans="1:9" s="19" customFormat="1" x14ac:dyDescent="0.35">
      <c r="A1134" s="33" t="s">
        <v>762</v>
      </c>
      <c r="B1134" s="68" t="s">
        <v>2585</v>
      </c>
      <c r="C1134" s="34" t="s">
        <v>2586</v>
      </c>
      <c r="D1134" s="35">
        <v>783.33</v>
      </c>
      <c r="E1134" s="36">
        <v>939.99599999999998</v>
      </c>
      <c r="F1134" s="37">
        <v>44652</v>
      </c>
      <c r="G1134" s="66" t="s">
        <v>825</v>
      </c>
      <c r="H1134" s="66" t="s">
        <v>2587</v>
      </c>
      <c r="I1134" s="66" t="s">
        <v>835</v>
      </c>
    </row>
    <row r="1135" spans="1:9" s="19" customFormat="1" x14ac:dyDescent="0.35">
      <c r="A1135" s="33" t="s">
        <v>762</v>
      </c>
      <c r="B1135" s="68" t="s">
        <v>2588</v>
      </c>
      <c r="C1135" s="34" t="s">
        <v>2589</v>
      </c>
      <c r="D1135" s="35">
        <v>533.33000000000004</v>
      </c>
      <c r="E1135" s="36">
        <v>639.99599999999998</v>
      </c>
      <c r="F1135" s="37">
        <v>44652</v>
      </c>
      <c r="G1135" s="66" t="s">
        <v>825</v>
      </c>
      <c r="H1135" s="66" t="s">
        <v>2587</v>
      </c>
      <c r="I1135" s="66" t="s">
        <v>835</v>
      </c>
    </row>
    <row r="1136" spans="1:9" s="19" customFormat="1" x14ac:dyDescent="0.35">
      <c r="A1136" s="33" t="s">
        <v>762</v>
      </c>
      <c r="B1136" s="68" t="s">
        <v>2590</v>
      </c>
      <c r="C1136" s="34" t="s">
        <v>2591</v>
      </c>
      <c r="D1136" s="35">
        <v>7408.33</v>
      </c>
      <c r="E1136" s="36">
        <v>8889.9959999999992</v>
      </c>
      <c r="F1136" s="37">
        <v>44652</v>
      </c>
      <c r="G1136" s="66" t="s">
        <v>825</v>
      </c>
      <c r="H1136" s="66" t="s">
        <v>2592</v>
      </c>
      <c r="I1136" s="66" t="s">
        <v>874</v>
      </c>
    </row>
    <row r="1137" spans="1:9" s="19" customFormat="1" x14ac:dyDescent="0.35">
      <c r="A1137" s="33" t="s">
        <v>762</v>
      </c>
      <c r="B1137" s="68" t="s">
        <v>2593</v>
      </c>
      <c r="C1137" s="34" t="s">
        <v>2594</v>
      </c>
      <c r="D1137" s="35">
        <v>616.66999999999996</v>
      </c>
      <c r="E1137" s="36">
        <v>740.00399999999991</v>
      </c>
      <c r="F1137" s="37">
        <v>44652</v>
      </c>
      <c r="G1137" s="66" t="s">
        <v>825</v>
      </c>
      <c r="H1137" s="66" t="s">
        <v>2592</v>
      </c>
      <c r="I1137" s="66" t="s">
        <v>1066</v>
      </c>
    </row>
    <row r="1138" spans="1:9" s="19" customFormat="1" x14ac:dyDescent="0.35">
      <c r="A1138" s="33" t="s">
        <v>762</v>
      </c>
      <c r="B1138" s="68" t="s">
        <v>2595</v>
      </c>
      <c r="C1138" s="34" t="s">
        <v>2596</v>
      </c>
      <c r="D1138" s="35">
        <v>2075</v>
      </c>
      <c r="E1138" s="36">
        <v>2490</v>
      </c>
      <c r="F1138" s="37">
        <v>44652</v>
      </c>
      <c r="G1138" s="66" t="s">
        <v>825</v>
      </c>
      <c r="H1138" s="66" t="s">
        <v>2597</v>
      </c>
      <c r="I1138" s="66" t="s">
        <v>1066</v>
      </c>
    </row>
    <row r="1139" spans="1:9" s="19" customFormat="1" x14ac:dyDescent="0.35">
      <c r="A1139" s="33" t="s">
        <v>762</v>
      </c>
      <c r="B1139" s="68" t="s">
        <v>2598</v>
      </c>
      <c r="C1139" s="34" t="s">
        <v>2599</v>
      </c>
      <c r="D1139" s="35">
        <v>2200</v>
      </c>
      <c r="E1139" s="36">
        <v>2640</v>
      </c>
      <c r="F1139" s="37">
        <v>44652</v>
      </c>
      <c r="G1139" s="66" t="s">
        <v>825</v>
      </c>
      <c r="H1139" s="66" t="s">
        <v>2597</v>
      </c>
      <c r="I1139" s="66" t="s">
        <v>835</v>
      </c>
    </row>
    <row r="1140" spans="1:9" s="19" customFormat="1" x14ac:dyDescent="0.35">
      <c r="A1140" s="33" t="s">
        <v>762</v>
      </c>
      <c r="B1140" s="68" t="s">
        <v>2600</v>
      </c>
      <c r="C1140" s="34" t="s">
        <v>2601</v>
      </c>
      <c r="D1140" s="35">
        <v>13325</v>
      </c>
      <c r="E1140" s="36">
        <v>15990</v>
      </c>
      <c r="F1140" s="37">
        <v>44652</v>
      </c>
      <c r="G1140" s="66" t="s">
        <v>825</v>
      </c>
      <c r="H1140" s="66" t="s">
        <v>155</v>
      </c>
      <c r="I1140" s="66" t="s">
        <v>894</v>
      </c>
    </row>
    <row r="1141" spans="1:9" s="19" customFormat="1" x14ac:dyDescent="0.35">
      <c r="A1141" s="33" t="s">
        <v>829</v>
      </c>
      <c r="B1141" s="68" t="s">
        <v>5</v>
      </c>
      <c r="C1141" s="34" t="s">
        <v>2602</v>
      </c>
      <c r="D1141" s="35">
        <v>4825</v>
      </c>
      <c r="E1141" s="36">
        <v>5790</v>
      </c>
      <c r="F1141" s="37">
        <v>45261</v>
      </c>
      <c r="G1141" s="66" t="s">
        <v>825</v>
      </c>
      <c r="H1141" s="66" t="s">
        <v>155</v>
      </c>
      <c r="I1141" s="66" t="s">
        <v>376</v>
      </c>
    </row>
    <row r="1142" spans="1:9" s="19" customFormat="1" x14ac:dyDescent="0.35">
      <c r="A1142" s="33" t="s">
        <v>762</v>
      </c>
      <c r="B1142" s="78" t="s">
        <v>2603</v>
      </c>
      <c r="C1142" s="34" t="s">
        <v>2604</v>
      </c>
      <c r="D1142" s="42">
        <v>34575</v>
      </c>
      <c r="E1142" s="43">
        <v>41490</v>
      </c>
      <c r="F1142" s="37">
        <v>44652</v>
      </c>
      <c r="G1142" s="66" t="s">
        <v>825</v>
      </c>
      <c r="H1142" s="66" t="s">
        <v>155</v>
      </c>
      <c r="I1142" s="66" t="s">
        <v>1049</v>
      </c>
    </row>
    <row r="1143" spans="1:9" s="19" customFormat="1" x14ac:dyDescent="0.35">
      <c r="A1143" s="33" t="s">
        <v>762</v>
      </c>
      <c r="B1143" s="78" t="s">
        <v>2605</v>
      </c>
      <c r="C1143" s="34" t="s">
        <v>2606</v>
      </c>
      <c r="D1143" s="42">
        <v>27075</v>
      </c>
      <c r="E1143" s="43">
        <v>32490</v>
      </c>
      <c r="F1143" s="37">
        <v>44652</v>
      </c>
      <c r="G1143" s="66" t="s">
        <v>825</v>
      </c>
      <c r="H1143" s="66" t="s">
        <v>155</v>
      </c>
      <c r="I1143" s="66" t="s">
        <v>1049</v>
      </c>
    </row>
    <row r="1144" spans="1:9" s="19" customFormat="1" x14ac:dyDescent="0.35">
      <c r="A1144" s="33" t="s">
        <v>762</v>
      </c>
      <c r="B1144" s="79" t="s">
        <v>2607</v>
      </c>
      <c r="C1144" s="34" t="s">
        <v>2608</v>
      </c>
      <c r="D1144" s="42">
        <v>36658.33</v>
      </c>
      <c r="E1144" s="43">
        <v>43989.995999999999</v>
      </c>
      <c r="F1144" s="37">
        <v>44652</v>
      </c>
      <c r="G1144" s="76" t="s">
        <v>825</v>
      </c>
      <c r="H1144" s="66" t="s">
        <v>155</v>
      </c>
      <c r="I1144" s="66" t="s">
        <v>1049</v>
      </c>
    </row>
    <row r="1145" spans="1:9" s="19" customFormat="1" x14ac:dyDescent="0.35">
      <c r="A1145" s="33" t="s">
        <v>762</v>
      </c>
      <c r="B1145" s="68" t="s">
        <v>2609</v>
      </c>
      <c r="C1145" s="34" t="s">
        <v>2610</v>
      </c>
      <c r="D1145" s="35">
        <v>3366.67</v>
      </c>
      <c r="E1145" s="36">
        <v>4040.0039999999999</v>
      </c>
      <c r="F1145" s="37">
        <v>44652</v>
      </c>
      <c r="G1145" s="66" t="s">
        <v>825</v>
      </c>
      <c r="H1145" s="66" t="s">
        <v>155</v>
      </c>
      <c r="I1145" s="66" t="s">
        <v>874</v>
      </c>
    </row>
    <row r="1146" spans="1:9" s="19" customFormat="1" x14ac:dyDescent="0.35">
      <c r="A1146" s="33" t="s">
        <v>762</v>
      </c>
      <c r="B1146" s="68" t="s">
        <v>2611</v>
      </c>
      <c r="C1146" s="34" t="s">
        <v>2612</v>
      </c>
      <c r="D1146" s="35">
        <v>1741.67</v>
      </c>
      <c r="E1146" s="36">
        <v>2090.0039999999999</v>
      </c>
      <c r="F1146" s="37">
        <v>44652</v>
      </c>
      <c r="G1146" s="66" t="s">
        <v>825</v>
      </c>
      <c r="H1146" s="66" t="s">
        <v>155</v>
      </c>
      <c r="I1146" s="66" t="s">
        <v>874</v>
      </c>
    </row>
    <row r="1147" spans="1:9" s="19" customFormat="1" x14ac:dyDescent="0.35">
      <c r="A1147" s="33" t="s">
        <v>829</v>
      </c>
      <c r="B1147" s="68" t="s">
        <v>4</v>
      </c>
      <c r="C1147" s="34" t="s">
        <v>2613</v>
      </c>
      <c r="D1147" s="35">
        <v>6991.666666666667</v>
      </c>
      <c r="E1147" s="36">
        <v>8390</v>
      </c>
      <c r="F1147" s="37">
        <v>45261</v>
      </c>
      <c r="G1147" s="66" t="s">
        <v>825</v>
      </c>
      <c r="H1147" s="66" t="s">
        <v>155</v>
      </c>
      <c r="I1147" s="66" t="s">
        <v>375</v>
      </c>
    </row>
    <row r="1148" spans="1:9" s="19" customFormat="1" x14ac:dyDescent="0.35">
      <c r="A1148" s="33" t="s">
        <v>762</v>
      </c>
      <c r="B1148" s="68" t="s">
        <v>2614</v>
      </c>
      <c r="C1148" s="34" t="s">
        <v>2615</v>
      </c>
      <c r="D1148" s="35">
        <v>10408.33</v>
      </c>
      <c r="E1148" s="36">
        <v>12489.995999999999</v>
      </c>
      <c r="F1148" s="37">
        <v>44652</v>
      </c>
      <c r="G1148" s="66" t="s">
        <v>825</v>
      </c>
      <c r="H1148" s="66" t="s">
        <v>155</v>
      </c>
      <c r="I1148" s="66" t="s">
        <v>375</v>
      </c>
    </row>
    <row r="1149" spans="1:9" s="19" customFormat="1" x14ac:dyDescent="0.35">
      <c r="A1149" s="33" t="s">
        <v>829</v>
      </c>
      <c r="B1149" s="68" t="s">
        <v>6</v>
      </c>
      <c r="C1149" s="34" t="s">
        <v>2616</v>
      </c>
      <c r="D1149" s="35">
        <v>6991.666666666667</v>
      </c>
      <c r="E1149" s="36">
        <v>8390</v>
      </c>
      <c r="F1149" s="37">
        <v>45261</v>
      </c>
      <c r="G1149" s="66" t="s">
        <v>825</v>
      </c>
      <c r="H1149" s="66" t="s">
        <v>155</v>
      </c>
      <c r="I1149" s="66" t="s">
        <v>375</v>
      </c>
    </row>
    <row r="1150" spans="1:9" s="19" customFormat="1" ht="29" x14ac:dyDescent="0.35">
      <c r="A1150" s="33" t="s">
        <v>762</v>
      </c>
      <c r="B1150" s="68" t="s">
        <v>2617</v>
      </c>
      <c r="C1150" s="34" t="s">
        <v>2618</v>
      </c>
      <c r="D1150" s="35">
        <v>19991.669999999998</v>
      </c>
      <c r="E1150" s="36">
        <v>23990.003999999997</v>
      </c>
      <c r="F1150" s="37">
        <v>44652</v>
      </c>
      <c r="G1150" s="66" t="s">
        <v>825</v>
      </c>
      <c r="H1150" s="66" t="s">
        <v>155</v>
      </c>
      <c r="I1150" s="66" t="s">
        <v>375</v>
      </c>
    </row>
    <row r="1151" spans="1:9" s="19" customFormat="1" x14ac:dyDescent="0.35">
      <c r="A1151" s="33" t="s">
        <v>762</v>
      </c>
      <c r="B1151" s="68" t="s">
        <v>2619</v>
      </c>
      <c r="C1151" s="34" t="s">
        <v>2620</v>
      </c>
      <c r="D1151" s="35">
        <v>1158.33</v>
      </c>
      <c r="E1151" s="36">
        <v>1389.9959999999999</v>
      </c>
      <c r="F1151" s="37">
        <v>44652</v>
      </c>
      <c r="G1151" s="66" t="s">
        <v>825</v>
      </c>
      <c r="H1151" s="66" t="s">
        <v>155</v>
      </c>
      <c r="I1151" s="66" t="s">
        <v>1066</v>
      </c>
    </row>
    <row r="1152" spans="1:9" s="19" customFormat="1" x14ac:dyDescent="0.35">
      <c r="A1152" s="33" t="s">
        <v>762</v>
      </c>
      <c r="B1152" s="68" t="s">
        <v>2621</v>
      </c>
      <c r="C1152" s="34" t="s">
        <v>2622</v>
      </c>
      <c r="D1152" s="35">
        <v>2408.33</v>
      </c>
      <c r="E1152" s="36">
        <v>2889.9959999999996</v>
      </c>
      <c r="F1152" s="37">
        <v>44652</v>
      </c>
      <c r="G1152" s="66" t="s">
        <v>825</v>
      </c>
      <c r="H1152" s="66" t="s">
        <v>155</v>
      </c>
      <c r="I1152" s="66" t="s">
        <v>1066</v>
      </c>
    </row>
    <row r="1153" spans="1:9" s="19" customFormat="1" x14ac:dyDescent="0.35">
      <c r="A1153" s="33" t="s">
        <v>762</v>
      </c>
      <c r="B1153" s="68" t="s">
        <v>2623</v>
      </c>
      <c r="C1153" s="34" t="s">
        <v>2624</v>
      </c>
      <c r="D1153" s="35">
        <v>299.17</v>
      </c>
      <c r="E1153" s="36">
        <v>359.00400000000002</v>
      </c>
      <c r="F1153" s="37">
        <v>44652</v>
      </c>
      <c r="G1153" s="66" t="s">
        <v>825</v>
      </c>
      <c r="H1153" s="66" t="s">
        <v>155</v>
      </c>
      <c r="I1153" s="66" t="s">
        <v>1066</v>
      </c>
    </row>
    <row r="1154" spans="1:9" s="19" customFormat="1" x14ac:dyDescent="0.35">
      <c r="A1154" s="33" t="s">
        <v>762</v>
      </c>
      <c r="B1154" s="68" t="s">
        <v>2625</v>
      </c>
      <c r="C1154" s="34" t="s">
        <v>2626</v>
      </c>
      <c r="D1154" s="35">
        <v>299.17</v>
      </c>
      <c r="E1154" s="36">
        <v>359.00400000000002</v>
      </c>
      <c r="F1154" s="37">
        <v>44652</v>
      </c>
      <c r="G1154" s="66" t="s">
        <v>825</v>
      </c>
      <c r="H1154" s="66" t="s">
        <v>155</v>
      </c>
      <c r="I1154" s="66" t="s">
        <v>1066</v>
      </c>
    </row>
    <row r="1155" spans="1:9" s="19" customFormat="1" x14ac:dyDescent="0.35">
      <c r="A1155" s="33" t="s">
        <v>762</v>
      </c>
      <c r="B1155" s="68" t="s">
        <v>2627</v>
      </c>
      <c r="C1155" s="34" t="s">
        <v>2628</v>
      </c>
      <c r="D1155" s="35">
        <v>908.33</v>
      </c>
      <c r="E1155" s="36">
        <v>1089.9960000000001</v>
      </c>
      <c r="F1155" s="37">
        <v>44652</v>
      </c>
      <c r="G1155" s="66" t="s">
        <v>825</v>
      </c>
      <c r="H1155" s="66" t="s">
        <v>155</v>
      </c>
      <c r="I1155" s="66" t="s">
        <v>1066</v>
      </c>
    </row>
    <row r="1156" spans="1:9" s="19" customFormat="1" x14ac:dyDescent="0.35">
      <c r="A1156" s="33" t="s">
        <v>762</v>
      </c>
      <c r="B1156" s="68" t="s">
        <v>2629</v>
      </c>
      <c r="C1156" s="34" t="s">
        <v>2630</v>
      </c>
      <c r="D1156" s="35">
        <v>1991.67</v>
      </c>
      <c r="E1156" s="36">
        <v>2390.0039999999999</v>
      </c>
      <c r="F1156" s="37">
        <v>44652</v>
      </c>
      <c r="G1156" s="66" t="s">
        <v>825</v>
      </c>
      <c r="H1156" s="66" t="s">
        <v>155</v>
      </c>
      <c r="I1156" s="66" t="s">
        <v>1066</v>
      </c>
    </row>
    <row r="1157" spans="1:9" s="19" customFormat="1" x14ac:dyDescent="0.35">
      <c r="A1157" s="33" t="s">
        <v>762</v>
      </c>
      <c r="B1157" s="68" t="s">
        <v>2631</v>
      </c>
      <c r="C1157" s="34" t="s">
        <v>2632</v>
      </c>
      <c r="D1157" s="35">
        <v>2075</v>
      </c>
      <c r="E1157" s="36">
        <v>2490</v>
      </c>
      <c r="F1157" s="37">
        <v>44652</v>
      </c>
      <c r="G1157" s="66" t="s">
        <v>825</v>
      </c>
      <c r="H1157" s="66" t="s">
        <v>155</v>
      </c>
      <c r="I1157" s="66" t="s">
        <v>1066</v>
      </c>
    </row>
    <row r="1158" spans="1:9" s="19" customFormat="1" x14ac:dyDescent="0.35">
      <c r="A1158" s="33" t="s">
        <v>829</v>
      </c>
      <c r="B1158" s="68" t="s">
        <v>491</v>
      </c>
      <c r="C1158" s="34" t="s">
        <v>2633</v>
      </c>
      <c r="D1158" s="35">
        <v>9991.6666666666679</v>
      </c>
      <c r="E1158" s="36">
        <v>11990.000000000002</v>
      </c>
      <c r="F1158" s="37">
        <v>45261</v>
      </c>
      <c r="G1158" s="66" t="s">
        <v>825</v>
      </c>
      <c r="H1158" s="66" t="s">
        <v>155</v>
      </c>
      <c r="I1158" s="66" t="s">
        <v>378</v>
      </c>
    </row>
    <row r="1159" spans="1:9" s="19" customFormat="1" x14ac:dyDescent="0.35">
      <c r="A1159" s="33" t="s">
        <v>829</v>
      </c>
      <c r="B1159" s="69" t="s">
        <v>492</v>
      </c>
      <c r="C1159" s="34" t="s">
        <v>2634</v>
      </c>
      <c r="D1159" s="35">
        <v>10825</v>
      </c>
      <c r="E1159" s="36">
        <v>12990</v>
      </c>
      <c r="F1159" s="37">
        <v>45261</v>
      </c>
      <c r="G1159" s="66" t="s">
        <v>825</v>
      </c>
      <c r="H1159" s="70" t="s">
        <v>155</v>
      </c>
      <c r="I1159" s="66" t="s">
        <v>378</v>
      </c>
    </row>
    <row r="1160" spans="1:9" s="19" customFormat="1" ht="29" x14ac:dyDescent="0.35">
      <c r="A1160" s="33" t="s">
        <v>829</v>
      </c>
      <c r="B1160" s="68" t="s">
        <v>493</v>
      </c>
      <c r="C1160" s="34" t="s">
        <v>2635</v>
      </c>
      <c r="D1160" s="35">
        <v>25408.333333333336</v>
      </c>
      <c r="E1160" s="36">
        <v>30490</v>
      </c>
      <c r="F1160" s="37">
        <v>45261</v>
      </c>
      <c r="G1160" s="66" t="s">
        <v>825</v>
      </c>
      <c r="H1160" s="66" t="s">
        <v>155</v>
      </c>
      <c r="I1160" s="66" t="s">
        <v>387</v>
      </c>
    </row>
    <row r="1161" spans="1:9" s="19" customFormat="1" x14ac:dyDescent="0.35">
      <c r="A1161" s="33" t="s">
        <v>829</v>
      </c>
      <c r="B1161" s="68" t="s">
        <v>494</v>
      </c>
      <c r="C1161" s="34" t="s">
        <v>2636</v>
      </c>
      <c r="D1161" s="35">
        <v>24991.666666666668</v>
      </c>
      <c r="E1161" s="36">
        <v>29990</v>
      </c>
      <c r="F1161" s="37">
        <v>45261</v>
      </c>
      <c r="G1161" s="66" t="s">
        <v>825</v>
      </c>
      <c r="H1161" s="66" t="s">
        <v>155</v>
      </c>
      <c r="I1161" s="66" t="s">
        <v>387</v>
      </c>
    </row>
    <row r="1162" spans="1:9" s="19" customFormat="1" x14ac:dyDescent="0.35">
      <c r="A1162" s="33" t="s">
        <v>762</v>
      </c>
      <c r="B1162" s="68" t="s">
        <v>2637</v>
      </c>
      <c r="C1162" s="34" t="s">
        <v>2638</v>
      </c>
      <c r="D1162" s="35">
        <v>2158.33</v>
      </c>
      <c r="E1162" s="36">
        <v>2589.9959999999996</v>
      </c>
      <c r="F1162" s="37">
        <v>44652</v>
      </c>
      <c r="G1162" s="66" t="s">
        <v>825</v>
      </c>
      <c r="H1162" s="66" t="s">
        <v>155</v>
      </c>
      <c r="I1162" s="66" t="s">
        <v>835</v>
      </c>
    </row>
    <row r="1163" spans="1:9" s="19" customFormat="1" x14ac:dyDescent="0.35">
      <c r="A1163" s="33" t="s">
        <v>762</v>
      </c>
      <c r="B1163" s="68" t="s">
        <v>2639</v>
      </c>
      <c r="C1163" s="34" t="s">
        <v>2640</v>
      </c>
      <c r="D1163" s="35">
        <v>616.66999999999996</v>
      </c>
      <c r="E1163" s="36">
        <v>740.00399999999991</v>
      </c>
      <c r="F1163" s="37">
        <v>44652</v>
      </c>
      <c r="G1163" s="66" t="s">
        <v>825</v>
      </c>
      <c r="H1163" s="66" t="s">
        <v>155</v>
      </c>
      <c r="I1163" s="66" t="s">
        <v>835</v>
      </c>
    </row>
    <row r="1164" spans="1:9" s="19" customFormat="1" x14ac:dyDescent="0.35">
      <c r="A1164" s="33" t="s">
        <v>829</v>
      </c>
      <c r="B1164" s="66" t="s">
        <v>496</v>
      </c>
      <c r="C1164" s="34" t="s">
        <v>2641</v>
      </c>
      <c r="D1164" s="35">
        <v>2741.666666666667</v>
      </c>
      <c r="E1164" s="36">
        <v>3290.0000000000005</v>
      </c>
      <c r="F1164" s="37">
        <v>45261</v>
      </c>
      <c r="G1164" s="66" t="s">
        <v>825</v>
      </c>
      <c r="H1164" s="66" t="s">
        <v>155</v>
      </c>
      <c r="I1164" s="66" t="s">
        <v>361</v>
      </c>
    </row>
    <row r="1165" spans="1:9" s="19" customFormat="1" x14ac:dyDescent="0.35">
      <c r="A1165" s="33" t="s">
        <v>829</v>
      </c>
      <c r="B1165" s="45" t="s">
        <v>495</v>
      </c>
      <c r="C1165" s="34" t="s">
        <v>2642</v>
      </c>
      <c r="D1165" s="35">
        <v>3741.666666666667</v>
      </c>
      <c r="E1165" s="36">
        <v>4490</v>
      </c>
      <c r="F1165" s="37">
        <v>45261</v>
      </c>
      <c r="G1165" s="45" t="s">
        <v>825</v>
      </c>
      <c r="H1165" s="45" t="s">
        <v>155</v>
      </c>
      <c r="I1165" s="45" t="s">
        <v>30</v>
      </c>
    </row>
    <row r="1166" spans="1:9" s="19" customFormat="1" x14ac:dyDescent="0.35">
      <c r="A1166" s="33" t="s">
        <v>829</v>
      </c>
      <c r="B1166" s="45" t="s">
        <v>38</v>
      </c>
      <c r="C1166" s="34" t="s">
        <v>2643</v>
      </c>
      <c r="D1166" s="35">
        <v>11658.333333333334</v>
      </c>
      <c r="E1166" s="36">
        <v>13990</v>
      </c>
      <c r="F1166" s="37">
        <v>45261</v>
      </c>
      <c r="G1166" s="45" t="s">
        <v>825</v>
      </c>
      <c r="H1166" s="45" t="s">
        <v>155</v>
      </c>
      <c r="I1166" s="45" t="s">
        <v>30</v>
      </c>
    </row>
    <row r="1167" spans="1:9" s="19" customFormat="1" x14ac:dyDescent="0.35">
      <c r="A1167" s="33" t="s">
        <v>829</v>
      </c>
      <c r="B1167" s="45" t="s">
        <v>31</v>
      </c>
      <c r="C1167" s="80" t="s">
        <v>2644</v>
      </c>
      <c r="D1167" s="35">
        <v>9158.3333333333339</v>
      </c>
      <c r="E1167" s="36">
        <v>10990</v>
      </c>
      <c r="F1167" s="37">
        <v>45261</v>
      </c>
      <c r="G1167" s="45" t="s">
        <v>825</v>
      </c>
      <c r="H1167" s="45" t="s">
        <v>155</v>
      </c>
      <c r="I1167" s="45" t="s">
        <v>30</v>
      </c>
    </row>
    <row r="1168" spans="1:9" s="19" customFormat="1" x14ac:dyDescent="0.35">
      <c r="A1168" s="33" t="s">
        <v>829</v>
      </c>
      <c r="B1168" s="45" t="s">
        <v>467</v>
      </c>
      <c r="C1168" s="80" t="s">
        <v>468</v>
      </c>
      <c r="D1168" s="35">
        <v>2491.666666666667</v>
      </c>
      <c r="E1168" s="36">
        <v>2990.0000000000005</v>
      </c>
      <c r="F1168" s="37">
        <v>45261</v>
      </c>
      <c r="G1168" s="45" t="s">
        <v>825</v>
      </c>
      <c r="H1168" s="45" t="s">
        <v>155</v>
      </c>
      <c r="I1168" s="45" t="s">
        <v>828</v>
      </c>
    </row>
    <row r="1169" spans="1:9" s="19" customFormat="1" x14ac:dyDescent="0.35">
      <c r="A1169" s="33" t="s">
        <v>829</v>
      </c>
      <c r="B1169" s="45" t="s">
        <v>470</v>
      </c>
      <c r="C1169" s="80" t="s">
        <v>471</v>
      </c>
      <c r="D1169" s="35">
        <v>3325</v>
      </c>
      <c r="E1169" s="36">
        <v>3990</v>
      </c>
      <c r="F1169" s="37">
        <v>45261</v>
      </c>
      <c r="G1169" s="45" t="s">
        <v>825</v>
      </c>
      <c r="H1169" s="45" t="s">
        <v>155</v>
      </c>
      <c r="I1169" s="45" t="s">
        <v>830</v>
      </c>
    </row>
    <row r="1170" spans="1:9" s="19" customFormat="1" x14ac:dyDescent="0.35">
      <c r="A1170" s="33" t="s">
        <v>829</v>
      </c>
      <c r="B1170" s="45" t="s">
        <v>469</v>
      </c>
      <c r="C1170" s="80" t="s">
        <v>2645</v>
      </c>
      <c r="D1170" s="35">
        <v>4158.3333333333339</v>
      </c>
      <c r="E1170" s="36">
        <v>4990.0000000000009</v>
      </c>
      <c r="F1170" s="37">
        <v>45261</v>
      </c>
      <c r="G1170" s="45" t="s">
        <v>825</v>
      </c>
      <c r="H1170" s="45" t="s">
        <v>155</v>
      </c>
      <c r="I1170" s="45" t="s">
        <v>830</v>
      </c>
    </row>
    <row r="1171" spans="1:9" s="19" customFormat="1" x14ac:dyDescent="0.35">
      <c r="A1171" s="33" t="s">
        <v>762</v>
      </c>
      <c r="B1171" s="49" t="s">
        <v>2646</v>
      </c>
      <c r="C1171" s="34" t="s">
        <v>2647</v>
      </c>
      <c r="D1171" s="42">
        <v>3741.67</v>
      </c>
      <c r="E1171" s="43">
        <v>4490.0039999999999</v>
      </c>
      <c r="F1171" s="37">
        <v>44652</v>
      </c>
      <c r="G1171" s="45" t="s">
        <v>825</v>
      </c>
      <c r="H1171" s="45" t="s">
        <v>155</v>
      </c>
      <c r="I1171" s="45" t="s">
        <v>769</v>
      </c>
    </row>
    <row r="1172" spans="1:9" s="19" customFormat="1" x14ac:dyDescent="0.35">
      <c r="A1172" s="33" t="s">
        <v>762</v>
      </c>
      <c r="B1172" s="49" t="s">
        <v>799</v>
      </c>
      <c r="C1172" s="34" t="s">
        <v>2648</v>
      </c>
      <c r="D1172" s="42">
        <v>5158.33</v>
      </c>
      <c r="E1172" s="43">
        <v>6189.9960000000001</v>
      </c>
      <c r="F1172" s="37">
        <v>44652</v>
      </c>
      <c r="G1172" s="45" t="s">
        <v>825</v>
      </c>
      <c r="H1172" s="45" t="s">
        <v>155</v>
      </c>
      <c r="I1172" s="45" t="s">
        <v>769</v>
      </c>
    </row>
    <row r="1173" spans="1:9" x14ac:dyDescent="0.35">
      <c r="A1173" s="33" t="s">
        <v>762</v>
      </c>
      <c r="B1173" s="49" t="s">
        <v>795</v>
      </c>
      <c r="C1173" s="34" t="s">
        <v>2649</v>
      </c>
      <c r="D1173" s="42">
        <v>6075</v>
      </c>
      <c r="E1173" s="43">
        <v>7290</v>
      </c>
      <c r="F1173" s="37">
        <v>44652</v>
      </c>
      <c r="G1173" s="45" t="s">
        <v>825</v>
      </c>
      <c r="H1173" s="33" t="s">
        <v>155</v>
      </c>
      <c r="I1173" s="66" t="s">
        <v>761</v>
      </c>
    </row>
    <row r="1174" spans="1:9" ht="29" x14ac:dyDescent="0.35">
      <c r="A1174" s="33" t="s">
        <v>762</v>
      </c>
      <c r="B1174" s="81" t="s">
        <v>2650</v>
      </c>
      <c r="C1174" s="34" t="s">
        <v>2651</v>
      </c>
      <c r="D1174" s="42">
        <v>5991.67</v>
      </c>
      <c r="E1174" s="43">
        <v>7190.0039999999999</v>
      </c>
      <c r="F1174" s="37">
        <v>44652</v>
      </c>
      <c r="G1174" s="45" t="s">
        <v>825</v>
      </c>
      <c r="H1174" s="82" t="s">
        <v>155</v>
      </c>
      <c r="I1174" s="66" t="s">
        <v>764</v>
      </c>
    </row>
    <row r="1175" spans="1:9" x14ac:dyDescent="0.35">
      <c r="A1175" s="33" t="s">
        <v>762</v>
      </c>
      <c r="B1175" s="81" t="s">
        <v>796</v>
      </c>
      <c r="C1175" s="34" t="s">
        <v>2652</v>
      </c>
      <c r="D1175" s="42">
        <v>4991.67</v>
      </c>
      <c r="E1175" s="43">
        <v>5990.0039999999999</v>
      </c>
      <c r="F1175" s="37">
        <v>44652</v>
      </c>
      <c r="G1175" s="45" t="s">
        <v>825</v>
      </c>
      <c r="H1175" s="33" t="s">
        <v>155</v>
      </c>
      <c r="I1175" s="66" t="s">
        <v>764</v>
      </c>
    </row>
    <row r="1176" spans="1:9" x14ac:dyDescent="0.35">
      <c r="A1176" s="33" t="s">
        <v>762</v>
      </c>
      <c r="B1176" s="49" t="s">
        <v>2653</v>
      </c>
      <c r="C1176" s="34" t="s">
        <v>2654</v>
      </c>
      <c r="D1176" s="42">
        <v>7908.33</v>
      </c>
      <c r="E1176" s="43">
        <v>9489.9959999999992</v>
      </c>
      <c r="F1176" s="37">
        <v>44652</v>
      </c>
      <c r="G1176" s="33" t="s">
        <v>825</v>
      </c>
      <c r="H1176" s="33" t="s">
        <v>155</v>
      </c>
      <c r="I1176" s="33" t="s">
        <v>777</v>
      </c>
    </row>
    <row r="1177" spans="1:9" x14ac:dyDescent="0.35">
      <c r="A1177" s="33" t="s">
        <v>762</v>
      </c>
      <c r="B1177" s="49" t="s">
        <v>2655</v>
      </c>
      <c r="C1177" s="34" t="s">
        <v>2656</v>
      </c>
      <c r="D1177" s="42">
        <v>6075</v>
      </c>
      <c r="E1177" s="43">
        <v>7290</v>
      </c>
      <c r="F1177" s="37">
        <v>44652</v>
      </c>
      <c r="G1177" s="33" t="s">
        <v>825</v>
      </c>
      <c r="H1177" s="33" t="s">
        <v>155</v>
      </c>
      <c r="I1177" s="33" t="s">
        <v>777</v>
      </c>
    </row>
    <row r="1178" spans="1:9" x14ac:dyDescent="0.35">
      <c r="A1178" s="33" t="s">
        <v>762</v>
      </c>
      <c r="B1178" s="49" t="s">
        <v>797</v>
      </c>
      <c r="C1178" s="34" t="s">
        <v>2657</v>
      </c>
      <c r="D1178" s="42">
        <v>4575</v>
      </c>
      <c r="E1178" s="43">
        <v>5490</v>
      </c>
      <c r="F1178" s="37">
        <v>44652</v>
      </c>
      <c r="G1178" s="33" t="s">
        <v>825</v>
      </c>
      <c r="H1178" s="33" t="s">
        <v>155</v>
      </c>
      <c r="I1178" s="33" t="s">
        <v>766</v>
      </c>
    </row>
    <row r="1179" spans="1:9" ht="15.75" customHeight="1" x14ac:dyDescent="0.35">
      <c r="A1179" s="33" t="s">
        <v>762</v>
      </c>
      <c r="B1179" s="49" t="s">
        <v>798</v>
      </c>
      <c r="C1179" s="34" t="s">
        <v>2658</v>
      </c>
      <c r="D1179" s="42">
        <v>5408.33</v>
      </c>
      <c r="E1179" s="43">
        <v>6489.9960000000001</v>
      </c>
      <c r="F1179" s="37">
        <v>44652</v>
      </c>
      <c r="G1179" s="33" t="s">
        <v>825</v>
      </c>
      <c r="H1179" s="33" t="s">
        <v>155</v>
      </c>
      <c r="I1179" s="33" t="s">
        <v>766</v>
      </c>
    </row>
    <row r="1180" spans="1:9" x14ac:dyDescent="0.35">
      <c r="A1180" s="33" t="s">
        <v>829</v>
      </c>
      <c r="B1180" s="33" t="s">
        <v>186</v>
      </c>
      <c r="C1180" s="34" t="s">
        <v>2659</v>
      </c>
      <c r="D1180" s="35">
        <v>16658.333333333336</v>
      </c>
      <c r="E1180" s="35">
        <v>19990.000000000004</v>
      </c>
      <c r="F1180" s="37">
        <v>45261</v>
      </c>
      <c r="G1180" s="33" t="s">
        <v>825</v>
      </c>
      <c r="H1180" s="33" t="s">
        <v>155</v>
      </c>
      <c r="I1180" s="33" t="s">
        <v>27</v>
      </c>
    </row>
    <row r="1181" spans="1:9" x14ac:dyDescent="0.35">
      <c r="A1181" s="33" t="s">
        <v>829</v>
      </c>
      <c r="B1181" s="33" t="s">
        <v>188</v>
      </c>
      <c r="C1181" s="34" t="s">
        <v>2660</v>
      </c>
      <c r="D1181" s="35">
        <v>17491.666666666668</v>
      </c>
      <c r="E1181" s="35">
        <v>20990</v>
      </c>
      <c r="F1181" s="37">
        <v>45261</v>
      </c>
      <c r="G1181" s="33" t="s">
        <v>825</v>
      </c>
      <c r="H1181" s="33" t="s">
        <v>155</v>
      </c>
      <c r="I1181" s="33" t="s">
        <v>27</v>
      </c>
    </row>
    <row r="1182" spans="1:9" x14ac:dyDescent="0.35">
      <c r="A1182" s="33" t="s">
        <v>829</v>
      </c>
      <c r="B1182" s="33" t="s">
        <v>190</v>
      </c>
      <c r="C1182" s="34" t="s">
        <v>191</v>
      </c>
      <c r="D1182" s="35">
        <v>14158.333333333334</v>
      </c>
      <c r="E1182" s="35">
        <v>16990</v>
      </c>
      <c r="F1182" s="37">
        <v>45261</v>
      </c>
      <c r="G1182" s="33" t="s">
        <v>825</v>
      </c>
      <c r="H1182" s="33" t="s">
        <v>155</v>
      </c>
      <c r="I1182" s="33" t="s">
        <v>48</v>
      </c>
    </row>
    <row r="1183" spans="1:9" x14ac:dyDescent="0.35">
      <c r="A1183" s="33" t="s">
        <v>829</v>
      </c>
      <c r="B1183" s="33" t="s">
        <v>497</v>
      </c>
      <c r="C1183" s="38" t="s">
        <v>498</v>
      </c>
      <c r="D1183" s="39">
        <v>2741.666666666667</v>
      </c>
      <c r="E1183" s="36">
        <v>3290.0000000000005</v>
      </c>
      <c r="F1183" s="37">
        <v>45261</v>
      </c>
      <c r="G1183" s="33" t="s">
        <v>825</v>
      </c>
      <c r="H1183" s="33" t="s">
        <v>155</v>
      </c>
      <c r="I1183" s="33" t="s">
        <v>424</v>
      </c>
    </row>
    <row r="1184" spans="1:9" x14ac:dyDescent="0.35">
      <c r="A1184" s="33" t="s">
        <v>829</v>
      </c>
      <c r="B1184" s="53" t="s">
        <v>173</v>
      </c>
      <c r="C1184" s="60" t="s">
        <v>2661</v>
      </c>
      <c r="D1184" s="35">
        <f>VLOOKUP(B1184,[1]Roca_2023!$C:$J,8,FALSE)</f>
        <v>16658.330000000002</v>
      </c>
      <c r="E1184" s="36">
        <v>19989.996000000003</v>
      </c>
      <c r="F1184" s="37">
        <f>VLOOKUP(B1184,[1]Roca_2023!$C:$L,10,FALSE)</f>
        <v>45261</v>
      </c>
      <c r="G1184" s="33" t="s">
        <v>825</v>
      </c>
      <c r="H1184" s="53" t="s">
        <v>155</v>
      </c>
      <c r="I1184" s="53" t="s">
        <v>27</v>
      </c>
    </row>
    <row r="1185" spans="1:9" x14ac:dyDescent="0.35">
      <c r="A1185" s="33" t="s">
        <v>829</v>
      </c>
      <c r="B1185" s="53" t="s">
        <v>160</v>
      </c>
      <c r="C1185" s="60" t="s">
        <v>2662</v>
      </c>
      <c r="D1185" s="35">
        <f>VLOOKUP(B1185,[1]Roca_2023!$C:$J,8,FALSE)</f>
        <v>16658.330000000002</v>
      </c>
      <c r="E1185" s="36">
        <v>19989.996000000003</v>
      </c>
      <c r="F1185" s="37">
        <f>VLOOKUP(B1185,[1]Roca_2023!$C:$L,10,FALSE)</f>
        <v>45261</v>
      </c>
      <c r="G1185" s="33" t="s">
        <v>825</v>
      </c>
      <c r="H1185" s="53" t="s">
        <v>155</v>
      </c>
      <c r="I1185" s="53" t="s">
        <v>27</v>
      </c>
    </row>
    <row r="1186" spans="1:9" x14ac:dyDescent="0.35">
      <c r="A1186" s="33" t="s">
        <v>829</v>
      </c>
      <c r="B1186" s="53" t="s">
        <v>174</v>
      </c>
      <c r="C1186" s="60" t="s">
        <v>2663</v>
      </c>
      <c r="D1186" s="35">
        <f>VLOOKUP(B1186,[1]Roca_2023!$C:$J,8,FALSE)</f>
        <v>17491.669999999998</v>
      </c>
      <c r="E1186" s="36">
        <v>20990.003999999997</v>
      </c>
      <c r="F1186" s="37">
        <f>VLOOKUP(B1186,[1]Roca_2023!$C:$L,10,FALSE)</f>
        <v>45261</v>
      </c>
      <c r="G1186" s="33" t="s">
        <v>825</v>
      </c>
      <c r="H1186" s="53" t="s">
        <v>155</v>
      </c>
      <c r="I1186" s="53" t="s">
        <v>27</v>
      </c>
    </row>
    <row r="1187" spans="1:9" x14ac:dyDescent="0.35">
      <c r="A1187" s="33" t="s">
        <v>829</v>
      </c>
      <c r="B1187" s="53" t="s">
        <v>163</v>
      </c>
      <c r="C1187" s="60" t="s">
        <v>2664</v>
      </c>
      <c r="D1187" s="35">
        <f>VLOOKUP(B1187,[1]Roca_2023!$C:$J,8,FALSE)</f>
        <v>17491.669999999998</v>
      </c>
      <c r="E1187" s="36">
        <v>20990.003999999997</v>
      </c>
      <c r="F1187" s="37">
        <f>VLOOKUP(B1187,[1]Roca_2023!$C:$L,10,FALSE)</f>
        <v>45261</v>
      </c>
      <c r="G1187" s="33" t="s">
        <v>825</v>
      </c>
      <c r="H1187" s="53" t="s">
        <v>155</v>
      </c>
      <c r="I1187" s="53" t="s">
        <v>27</v>
      </c>
    </row>
    <row r="1188" spans="1:9" x14ac:dyDescent="0.35">
      <c r="A1188" s="33" t="s">
        <v>829</v>
      </c>
      <c r="B1188" s="53" t="s">
        <v>175</v>
      </c>
      <c r="C1188" s="60" t="s">
        <v>176</v>
      </c>
      <c r="D1188" s="35">
        <f>VLOOKUP(B1188,[1]Roca_2023!$C:$J,8,FALSE)</f>
        <v>14158.33</v>
      </c>
      <c r="E1188" s="36">
        <v>16989.995999999999</v>
      </c>
      <c r="F1188" s="37">
        <f>VLOOKUP(B1188,[1]Roca_2023!$C:$L,10,FALSE)</f>
        <v>45261</v>
      </c>
      <c r="G1188" s="33" t="s">
        <v>825</v>
      </c>
      <c r="H1188" s="53" t="s">
        <v>155</v>
      </c>
      <c r="I1188" s="53" t="s">
        <v>48</v>
      </c>
    </row>
    <row r="1189" spans="1:9" x14ac:dyDescent="0.35">
      <c r="A1189" s="33" t="s">
        <v>829</v>
      </c>
      <c r="B1189" s="53" t="s">
        <v>171</v>
      </c>
      <c r="C1189" s="60" t="s">
        <v>172</v>
      </c>
      <c r="D1189" s="35">
        <f>VLOOKUP(B1189,[1]Roca_2023!$C:$J,8,FALSE)</f>
        <v>14158.33</v>
      </c>
      <c r="E1189" s="36">
        <v>16989.995999999999</v>
      </c>
      <c r="F1189" s="37">
        <f>VLOOKUP(B1189,[1]Roca_2023!$C:$L,10,FALSE)</f>
        <v>45261</v>
      </c>
      <c r="G1189" s="33" t="s">
        <v>825</v>
      </c>
      <c r="H1189" s="53" t="s">
        <v>155</v>
      </c>
      <c r="I1189" s="53" t="s">
        <v>48</v>
      </c>
    </row>
    <row r="1190" spans="1:9" x14ac:dyDescent="0.35">
      <c r="A1190" s="33" t="s">
        <v>829</v>
      </c>
      <c r="B1190" s="33" t="s">
        <v>153</v>
      </c>
      <c r="C1190" s="34" t="s">
        <v>154</v>
      </c>
      <c r="D1190" s="35">
        <v>13325</v>
      </c>
      <c r="E1190" s="36">
        <v>15990</v>
      </c>
      <c r="F1190" s="37">
        <v>45261</v>
      </c>
      <c r="G1190" s="33" t="s">
        <v>825</v>
      </c>
      <c r="H1190" s="53" t="s">
        <v>155</v>
      </c>
      <c r="I1190" s="33" t="s">
        <v>86</v>
      </c>
    </row>
    <row r="1191" spans="1:9" x14ac:dyDescent="0.35">
      <c r="A1191" s="33" t="s">
        <v>829</v>
      </c>
      <c r="B1191" s="33" t="s">
        <v>156</v>
      </c>
      <c r="C1191" s="34" t="s">
        <v>157</v>
      </c>
      <c r="D1191" s="35">
        <v>13325</v>
      </c>
      <c r="E1191" s="36">
        <v>15990</v>
      </c>
      <c r="F1191" s="37">
        <v>45261</v>
      </c>
      <c r="G1191" s="33" t="s">
        <v>825</v>
      </c>
      <c r="H1191" s="53" t="s">
        <v>155</v>
      </c>
      <c r="I1191" s="33" t="s">
        <v>86</v>
      </c>
    </row>
    <row r="1192" spans="1:9" x14ac:dyDescent="0.35">
      <c r="A1192" s="33" t="s">
        <v>829</v>
      </c>
      <c r="B1192" s="33" t="s">
        <v>158</v>
      </c>
      <c r="C1192" s="34" t="s">
        <v>159</v>
      </c>
      <c r="D1192" s="35">
        <v>14991.67</v>
      </c>
      <c r="E1192" s="36">
        <v>17990.004000000001</v>
      </c>
      <c r="F1192" s="37">
        <v>45261</v>
      </c>
      <c r="G1192" s="33" t="s">
        <v>825</v>
      </c>
      <c r="H1192" s="53" t="s">
        <v>155</v>
      </c>
      <c r="I1192" s="33" t="s">
        <v>86</v>
      </c>
    </row>
    <row r="1193" spans="1:9" x14ac:dyDescent="0.35">
      <c r="A1193" s="33" t="s">
        <v>829</v>
      </c>
      <c r="B1193" s="33" t="s">
        <v>500</v>
      </c>
      <c r="C1193" s="34" t="s">
        <v>2665</v>
      </c>
      <c r="D1193" s="35">
        <v>5408.3333333333339</v>
      </c>
      <c r="E1193" s="36">
        <v>6490.0000000000009</v>
      </c>
      <c r="F1193" s="37">
        <v>45261</v>
      </c>
      <c r="G1193" s="33" t="s">
        <v>825</v>
      </c>
      <c r="H1193" s="33" t="s">
        <v>85</v>
      </c>
      <c r="I1193" s="33" t="s">
        <v>376</v>
      </c>
    </row>
    <row r="1194" spans="1:9" ht="29" x14ac:dyDescent="0.35">
      <c r="A1194" s="33" t="s">
        <v>829</v>
      </c>
      <c r="B1194" s="33" t="s">
        <v>87</v>
      </c>
      <c r="C1194" s="34" t="s">
        <v>2666</v>
      </c>
      <c r="D1194" s="35">
        <v>10825</v>
      </c>
      <c r="E1194" s="36">
        <v>12990</v>
      </c>
      <c r="F1194" s="37">
        <v>45261</v>
      </c>
      <c r="G1194" s="33" t="s">
        <v>825</v>
      </c>
      <c r="H1194" s="33" t="s">
        <v>85</v>
      </c>
      <c r="I1194" s="33" t="s">
        <v>86</v>
      </c>
    </row>
    <row r="1195" spans="1:9" ht="29" x14ac:dyDescent="0.35">
      <c r="A1195" s="33" t="s">
        <v>829</v>
      </c>
      <c r="B1195" s="33" t="s">
        <v>88</v>
      </c>
      <c r="C1195" s="34" t="s">
        <v>2667</v>
      </c>
      <c r="D1195" s="35">
        <v>12491.666666666668</v>
      </c>
      <c r="E1195" s="36">
        <v>14990</v>
      </c>
      <c r="F1195" s="37">
        <v>45261</v>
      </c>
      <c r="G1195" s="33" t="s">
        <v>825</v>
      </c>
      <c r="H1195" s="33" t="s">
        <v>85</v>
      </c>
      <c r="I1195" s="33" t="s">
        <v>86</v>
      </c>
    </row>
    <row r="1196" spans="1:9" ht="29" x14ac:dyDescent="0.35">
      <c r="A1196" s="33" t="s">
        <v>829</v>
      </c>
      <c r="B1196" s="33" t="s">
        <v>316</v>
      </c>
      <c r="C1196" s="34" t="s">
        <v>2668</v>
      </c>
      <c r="D1196" s="35">
        <v>14158.333333333334</v>
      </c>
      <c r="E1196" s="36">
        <v>16990</v>
      </c>
      <c r="F1196" s="37">
        <v>45261</v>
      </c>
      <c r="G1196" s="33" t="s">
        <v>825</v>
      </c>
      <c r="H1196" s="33" t="s">
        <v>85</v>
      </c>
      <c r="I1196" s="33" t="s">
        <v>86</v>
      </c>
    </row>
    <row r="1197" spans="1:9" x14ac:dyDescent="0.35">
      <c r="A1197" s="33" t="s">
        <v>829</v>
      </c>
      <c r="B1197" s="33" t="s">
        <v>306</v>
      </c>
      <c r="C1197" s="34" t="s">
        <v>2669</v>
      </c>
      <c r="D1197" s="35">
        <v>16658.333333333336</v>
      </c>
      <c r="E1197" s="36">
        <v>19990.000000000004</v>
      </c>
      <c r="F1197" s="37">
        <v>45261</v>
      </c>
      <c r="G1197" s="33" t="s">
        <v>825</v>
      </c>
      <c r="H1197" s="33" t="s">
        <v>85</v>
      </c>
      <c r="I1197" s="33" t="s">
        <v>27</v>
      </c>
    </row>
    <row r="1198" spans="1:9" x14ac:dyDescent="0.35">
      <c r="A1198" s="33" t="s">
        <v>829</v>
      </c>
      <c r="B1198" s="33" t="s">
        <v>303</v>
      </c>
      <c r="C1198" s="34" t="s">
        <v>2670</v>
      </c>
      <c r="D1198" s="35">
        <v>16658.333333333336</v>
      </c>
      <c r="E1198" s="36">
        <v>19990.000000000004</v>
      </c>
      <c r="F1198" s="37">
        <v>45261</v>
      </c>
      <c r="G1198" s="33" t="s">
        <v>825</v>
      </c>
      <c r="H1198" s="33" t="s">
        <v>85</v>
      </c>
      <c r="I1198" s="33" t="s">
        <v>27</v>
      </c>
    </row>
    <row r="1199" spans="1:9" x14ac:dyDescent="0.35">
      <c r="A1199" s="33" t="s">
        <v>829</v>
      </c>
      <c r="B1199" s="33" t="s">
        <v>307</v>
      </c>
      <c r="C1199" s="34" t="s">
        <v>2671</v>
      </c>
      <c r="D1199" s="35">
        <v>17491.666666666668</v>
      </c>
      <c r="E1199" s="36">
        <v>20990</v>
      </c>
      <c r="F1199" s="37">
        <v>45261</v>
      </c>
      <c r="G1199" s="33" t="s">
        <v>825</v>
      </c>
      <c r="H1199" s="33" t="s">
        <v>85</v>
      </c>
      <c r="I1199" s="33" t="s">
        <v>27</v>
      </c>
    </row>
    <row r="1200" spans="1:9" x14ac:dyDescent="0.35">
      <c r="A1200" s="33" t="s">
        <v>829</v>
      </c>
      <c r="B1200" s="33" t="s">
        <v>304</v>
      </c>
      <c r="C1200" s="34" t="s">
        <v>2672</v>
      </c>
      <c r="D1200" s="35">
        <v>17491.666666666668</v>
      </c>
      <c r="E1200" s="36">
        <v>20990</v>
      </c>
      <c r="F1200" s="37">
        <v>45261</v>
      </c>
      <c r="G1200" s="33" t="s">
        <v>825</v>
      </c>
      <c r="H1200" s="33" t="s">
        <v>85</v>
      </c>
      <c r="I1200" s="33" t="s">
        <v>27</v>
      </c>
    </row>
    <row r="1201" spans="1:9" x14ac:dyDescent="0.35">
      <c r="A1201" s="33" t="s">
        <v>829</v>
      </c>
      <c r="B1201" s="33" t="s">
        <v>309</v>
      </c>
      <c r="C1201" s="34" t="s">
        <v>2673</v>
      </c>
      <c r="D1201" s="35">
        <v>19158.333333333336</v>
      </c>
      <c r="E1201" s="36">
        <v>22990.000000000004</v>
      </c>
      <c r="F1201" s="37">
        <v>45261</v>
      </c>
      <c r="G1201" s="33" t="s">
        <v>825</v>
      </c>
      <c r="H1201" s="33" t="s">
        <v>85</v>
      </c>
      <c r="I1201" s="33" t="s">
        <v>27</v>
      </c>
    </row>
    <row r="1202" spans="1:9" x14ac:dyDescent="0.35">
      <c r="A1202" s="33" t="s">
        <v>829</v>
      </c>
      <c r="B1202" s="33" t="s">
        <v>311</v>
      </c>
      <c r="C1202" s="34" t="s">
        <v>2674</v>
      </c>
      <c r="D1202" s="35">
        <v>20825</v>
      </c>
      <c r="E1202" s="36">
        <v>24990</v>
      </c>
      <c r="F1202" s="37">
        <v>45261</v>
      </c>
      <c r="G1202" s="33" t="s">
        <v>825</v>
      </c>
      <c r="H1202" s="33" t="s">
        <v>85</v>
      </c>
      <c r="I1202" s="33" t="s">
        <v>27</v>
      </c>
    </row>
    <row r="1203" spans="1:9" x14ac:dyDescent="0.35">
      <c r="A1203" s="33" t="s">
        <v>829</v>
      </c>
      <c r="B1203" s="33" t="s">
        <v>310</v>
      </c>
      <c r="C1203" s="34" t="s">
        <v>2675</v>
      </c>
      <c r="D1203" s="35">
        <v>27491.666666666668</v>
      </c>
      <c r="E1203" s="36">
        <v>32990</v>
      </c>
      <c r="F1203" s="37">
        <v>45261</v>
      </c>
      <c r="G1203" s="33" t="s">
        <v>825</v>
      </c>
      <c r="H1203" s="33" t="s">
        <v>85</v>
      </c>
      <c r="I1203" s="33" t="s">
        <v>27</v>
      </c>
    </row>
    <row r="1204" spans="1:9" x14ac:dyDescent="0.35">
      <c r="A1204" s="33" t="s">
        <v>829</v>
      </c>
      <c r="B1204" s="33" t="s">
        <v>312</v>
      </c>
      <c r="C1204" s="34" t="s">
        <v>2676</v>
      </c>
      <c r="D1204" s="35">
        <v>29158.333333333336</v>
      </c>
      <c r="E1204" s="36">
        <v>34990</v>
      </c>
      <c r="F1204" s="37">
        <v>45261</v>
      </c>
      <c r="G1204" s="33" t="s">
        <v>825</v>
      </c>
      <c r="H1204" s="33" t="s">
        <v>85</v>
      </c>
      <c r="I1204" s="33" t="s">
        <v>27</v>
      </c>
    </row>
    <row r="1205" spans="1:9" x14ac:dyDescent="0.35">
      <c r="A1205" s="33" t="s">
        <v>829</v>
      </c>
      <c r="B1205" s="33" t="s">
        <v>499</v>
      </c>
      <c r="C1205" s="34" t="s">
        <v>2677</v>
      </c>
      <c r="D1205" s="35">
        <v>9575</v>
      </c>
      <c r="E1205" s="36">
        <v>11490</v>
      </c>
      <c r="F1205" s="37">
        <v>45261</v>
      </c>
      <c r="G1205" s="33" t="s">
        <v>825</v>
      </c>
      <c r="H1205" s="33" t="s">
        <v>85</v>
      </c>
      <c r="I1205" s="33" t="s">
        <v>375</v>
      </c>
    </row>
    <row r="1206" spans="1:9" x14ac:dyDescent="0.35">
      <c r="A1206" s="33" t="s">
        <v>762</v>
      </c>
      <c r="B1206" s="33" t="s">
        <v>2678</v>
      </c>
      <c r="C1206" s="34" t="s">
        <v>2679</v>
      </c>
      <c r="D1206" s="35">
        <v>1908.33</v>
      </c>
      <c r="E1206" s="36">
        <v>2289.9959999999996</v>
      </c>
      <c r="F1206" s="37">
        <v>44652</v>
      </c>
      <c r="G1206" s="33" t="s">
        <v>825</v>
      </c>
      <c r="H1206" s="33" t="s">
        <v>85</v>
      </c>
      <c r="I1206" s="33" t="s">
        <v>1066</v>
      </c>
    </row>
    <row r="1207" spans="1:9" x14ac:dyDescent="0.35">
      <c r="A1207" s="33" t="s">
        <v>762</v>
      </c>
      <c r="B1207" s="33" t="s">
        <v>2680</v>
      </c>
      <c r="C1207" s="34" t="s">
        <v>2681</v>
      </c>
      <c r="D1207" s="35">
        <v>1991.67</v>
      </c>
      <c r="E1207" s="36">
        <v>2390.0039999999999</v>
      </c>
      <c r="F1207" s="37">
        <v>44652</v>
      </c>
      <c r="G1207" s="33" t="s">
        <v>825</v>
      </c>
      <c r="H1207" s="33" t="s">
        <v>85</v>
      </c>
      <c r="I1207" s="33" t="s">
        <v>1066</v>
      </c>
    </row>
    <row r="1208" spans="1:9" x14ac:dyDescent="0.35">
      <c r="A1208" s="33" t="s">
        <v>762</v>
      </c>
      <c r="B1208" s="33" t="s">
        <v>2682</v>
      </c>
      <c r="C1208" s="34" t="s">
        <v>2683</v>
      </c>
      <c r="D1208" s="35">
        <v>1158.33</v>
      </c>
      <c r="E1208" s="36">
        <v>1389.9959999999999</v>
      </c>
      <c r="F1208" s="37">
        <v>44652</v>
      </c>
      <c r="G1208" s="33" t="s">
        <v>825</v>
      </c>
      <c r="H1208" s="33" t="s">
        <v>85</v>
      </c>
      <c r="I1208" s="33" t="s">
        <v>1066</v>
      </c>
    </row>
    <row r="1209" spans="1:9" x14ac:dyDescent="0.35">
      <c r="A1209" s="33" t="s">
        <v>829</v>
      </c>
      <c r="B1209" s="33" t="s">
        <v>503</v>
      </c>
      <c r="C1209" s="34" t="s">
        <v>504</v>
      </c>
      <c r="D1209" s="35">
        <v>2491.666666666667</v>
      </c>
      <c r="E1209" s="36">
        <v>2990.0000000000005</v>
      </c>
      <c r="F1209" s="37">
        <v>45261</v>
      </c>
      <c r="G1209" s="33" t="s">
        <v>825</v>
      </c>
      <c r="H1209" s="33" t="s">
        <v>85</v>
      </c>
      <c r="I1209" s="33" t="s">
        <v>828</v>
      </c>
    </row>
    <row r="1210" spans="1:9" x14ac:dyDescent="0.35">
      <c r="A1210" s="33" t="s">
        <v>829</v>
      </c>
      <c r="B1210" s="33" t="s">
        <v>507</v>
      </c>
      <c r="C1210" s="34" t="s">
        <v>508</v>
      </c>
      <c r="D1210" s="35">
        <v>2491.666666666667</v>
      </c>
      <c r="E1210" s="36">
        <v>2990.0000000000005</v>
      </c>
      <c r="F1210" s="37">
        <v>45261</v>
      </c>
      <c r="G1210" s="33" t="s">
        <v>825</v>
      </c>
      <c r="H1210" s="33" t="s">
        <v>85</v>
      </c>
      <c r="I1210" s="33" t="s">
        <v>828</v>
      </c>
    </row>
    <row r="1211" spans="1:9" x14ac:dyDescent="0.35">
      <c r="A1211" s="33" t="s">
        <v>829</v>
      </c>
      <c r="B1211" s="33" t="s">
        <v>505</v>
      </c>
      <c r="C1211" s="34" t="s">
        <v>506</v>
      </c>
      <c r="D1211" s="35">
        <v>2491.666666666667</v>
      </c>
      <c r="E1211" s="36">
        <v>2990.0000000000005</v>
      </c>
      <c r="F1211" s="37">
        <v>45261</v>
      </c>
      <c r="G1211" s="33" t="s">
        <v>825</v>
      </c>
      <c r="H1211" s="33" t="s">
        <v>85</v>
      </c>
      <c r="I1211" s="33" t="s">
        <v>828</v>
      </c>
    </row>
    <row r="1212" spans="1:9" x14ac:dyDescent="0.35">
      <c r="A1212" s="33" t="s">
        <v>829</v>
      </c>
      <c r="B1212" s="33" t="s">
        <v>509</v>
      </c>
      <c r="C1212" s="34" t="s">
        <v>510</v>
      </c>
      <c r="D1212" s="35">
        <v>4158.3333333333339</v>
      </c>
      <c r="E1212" s="36">
        <v>4990.0000000000009</v>
      </c>
      <c r="F1212" s="37">
        <v>45261</v>
      </c>
      <c r="G1212" s="33" t="s">
        <v>825</v>
      </c>
      <c r="H1212" s="33" t="s">
        <v>85</v>
      </c>
      <c r="I1212" s="33" t="s">
        <v>830</v>
      </c>
    </row>
    <row r="1213" spans="1:9" x14ac:dyDescent="0.35">
      <c r="A1213" s="33" t="s">
        <v>829</v>
      </c>
      <c r="B1213" s="33" t="s">
        <v>511</v>
      </c>
      <c r="C1213" s="34" t="s">
        <v>512</v>
      </c>
      <c r="D1213" s="35">
        <v>4158.3333333333339</v>
      </c>
      <c r="E1213" s="36">
        <v>4990.0000000000009</v>
      </c>
      <c r="F1213" s="37">
        <v>45261</v>
      </c>
      <c r="G1213" s="33" t="s">
        <v>825</v>
      </c>
      <c r="H1213" s="33" t="s">
        <v>85</v>
      </c>
      <c r="I1213" s="33" t="s">
        <v>830</v>
      </c>
    </row>
    <row r="1214" spans="1:9" ht="29" x14ac:dyDescent="0.35">
      <c r="A1214" s="33" t="s">
        <v>829</v>
      </c>
      <c r="B1214" s="33" t="s">
        <v>513</v>
      </c>
      <c r="C1214" s="34" t="s">
        <v>514</v>
      </c>
      <c r="D1214" s="35">
        <v>4158.3333333333339</v>
      </c>
      <c r="E1214" s="36">
        <v>4990.0000000000009</v>
      </c>
      <c r="F1214" s="37">
        <v>45261</v>
      </c>
      <c r="G1214" s="33" t="s">
        <v>825</v>
      </c>
      <c r="H1214" s="33" t="s">
        <v>85</v>
      </c>
      <c r="I1214" s="33" t="s">
        <v>830</v>
      </c>
    </row>
    <row r="1215" spans="1:9" x14ac:dyDescent="0.35">
      <c r="A1215" s="33" t="s">
        <v>829</v>
      </c>
      <c r="B1215" s="33" t="s">
        <v>501</v>
      </c>
      <c r="C1215" s="34" t="s">
        <v>502</v>
      </c>
      <c r="D1215" s="35">
        <v>4158.3333333333339</v>
      </c>
      <c r="E1215" s="36">
        <v>4990.0000000000009</v>
      </c>
      <c r="F1215" s="37">
        <v>45261</v>
      </c>
      <c r="G1215" s="33" t="s">
        <v>825</v>
      </c>
      <c r="H1215" s="33" t="s">
        <v>85</v>
      </c>
      <c r="I1215" s="33" t="s">
        <v>830</v>
      </c>
    </row>
    <row r="1216" spans="1:9" x14ac:dyDescent="0.35">
      <c r="A1216" s="33" t="s">
        <v>829</v>
      </c>
      <c r="B1216" s="33" t="s">
        <v>308</v>
      </c>
      <c r="C1216" s="34" t="s">
        <v>2684</v>
      </c>
      <c r="D1216" s="35">
        <v>14991.666666666668</v>
      </c>
      <c r="E1216" s="36">
        <v>17990</v>
      </c>
      <c r="F1216" s="37">
        <v>45261</v>
      </c>
      <c r="G1216" s="33" t="s">
        <v>825</v>
      </c>
      <c r="H1216" s="33" t="s">
        <v>85</v>
      </c>
      <c r="I1216" s="33" t="s">
        <v>48</v>
      </c>
    </row>
    <row r="1217" spans="1:9" x14ac:dyDescent="0.35">
      <c r="A1217" s="33" t="s">
        <v>829</v>
      </c>
      <c r="B1217" s="33" t="s">
        <v>305</v>
      </c>
      <c r="C1217" s="34" t="s">
        <v>2685</v>
      </c>
      <c r="D1217" s="35">
        <v>14991.666666666668</v>
      </c>
      <c r="E1217" s="36">
        <v>17990</v>
      </c>
      <c r="F1217" s="37">
        <v>45261</v>
      </c>
      <c r="G1217" s="33" t="s">
        <v>825</v>
      </c>
      <c r="H1217" s="33" t="s">
        <v>85</v>
      </c>
      <c r="I1217" s="33" t="s">
        <v>48</v>
      </c>
    </row>
    <row r="1218" spans="1:9" x14ac:dyDescent="0.35">
      <c r="A1218" s="33" t="s">
        <v>829</v>
      </c>
      <c r="B1218" s="33" t="s">
        <v>313</v>
      </c>
      <c r="C1218" s="34" t="s">
        <v>2686</v>
      </c>
      <c r="D1218" s="35">
        <v>16658.333333333336</v>
      </c>
      <c r="E1218" s="36">
        <v>19990.000000000004</v>
      </c>
      <c r="F1218" s="37">
        <v>45261</v>
      </c>
      <c r="G1218" s="33" t="s">
        <v>825</v>
      </c>
      <c r="H1218" s="33" t="s">
        <v>85</v>
      </c>
      <c r="I1218" s="33" t="s">
        <v>48</v>
      </c>
    </row>
    <row r="1219" spans="1:9" ht="29" x14ac:dyDescent="0.35">
      <c r="A1219" s="33" t="s">
        <v>829</v>
      </c>
      <c r="B1219" s="53" t="s">
        <v>83</v>
      </c>
      <c r="C1219" s="60" t="s">
        <v>84</v>
      </c>
      <c r="D1219" s="35">
        <v>10825</v>
      </c>
      <c r="E1219" s="36">
        <v>12990</v>
      </c>
      <c r="F1219" s="37">
        <v>45261</v>
      </c>
      <c r="G1219" s="33" t="s">
        <v>825</v>
      </c>
      <c r="H1219" s="53" t="s">
        <v>85</v>
      </c>
      <c r="I1219" s="53" t="s">
        <v>86</v>
      </c>
    </row>
    <row r="1220" spans="1:9" x14ac:dyDescent="0.35">
      <c r="A1220" s="33" t="s">
        <v>829</v>
      </c>
      <c r="B1220" s="53" t="s">
        <v>317</v>
      </c>
      <c r="C1220" s="60" t="s">
        <v>318</v>
      </c>
      <c r="D1220" s="35">
        <v>15825</v>
      </c>
      <c r="E1220" s="36">
        <v>18990</v>
      </c>
      <c r="F1220" s="37">
        <v>45261</v>
      </c>
      <c r="G1220" s="33" t="s">
        <v>825</v>
      </c>
      <c r="H1220" s="53" t="s">
        <v>85</v>
      </c>
      <c r="I1220" s="53" t="s">
        <v>48</v>
      </c>
    </row>
    <row r="1221" spans="1:9" x14ac:dyDescent="0.35">
      <c r="A1221" s="33" t="s">
        <v>829</v>
      </c>
      <c r="B1221" s="53" t="s">
        <v>314</v>
      </c>
      <c r="C1221" s="60" t="s">
        <v>315</v>
      </c>
      <c r="D1221" s="35">
        <v>19158.333333333336</v>
      </c>
      <c r="E1221" s="36">
        <v>22990.000000000004</v>
      </c>
      <c r="F1221" s="37">
        <v>45261</v>
      </c>
      <c r="G1221" s="33" t="s">
        <v>825</v>
      </c>
      <c r="H1221" s="53" t="s">
        <v>85</v>
      </c>
      <c r="I1221" s="53" t="s">
        <v>27</v>
      </c>
    </row>
    <row r="1222" spans="1:9" x14ac:dyDescent="0.35">
      <c r="A1222" s="33" t="s">
        <v>762</v>
      </c>
      <c r="B1222" s="49" t="s">
        <v>2687</v>
      </c>
      <c r="C1222" s="34" t="s">
        <v>2688</v>
      </c>
      <c r="D1222" s="42">
        <v>6825</v>
      </c>
      <c r="E1222" s="43">
        <v>8190</v>
      </c>
      <c r="F1222" s="37">
        <v>44652</v>
      </c>
      <c r="G1222" s="33" t="s">
        <v>825</v>
      </c>
      <c r="H1222" s="33" t="s">
        <v>2689</v>
      </c>
      <c r="I1222" s="33" t="s">
        <v>766</v>
      </c>
    </row>
    <row r="1223" spans="1:9" x14ac:dyDescent="0.35">
      <c r="A1223" s="33" t="s">
        <v>762</v>
      </c>
      <c r="B1223" s="49" t="s">
        <v>2690</v>
      </c>
      <c r="C1223" s="34" t="s">
        <v>2691</v>
      </c>
      <c r="D1223" s="42">
        <v>13741.67</v>
      </c>
      <c r="E1223" s="43">
        <v>16490.004000000001</v>
      </c>
      <c r="F1223" s="37">
        <v>44652</v>
      </c>
      <c r="G1223" s="33" t="s">
        <v>825</v>
      </c>
      <c r="H1223" s="33" t="s">
        <v>2689</v>
      </c>
      <c r="I1223" s="33" t="s">
        <v>766</v>
      </c>
    </row>
    <row r="1224" spans="1:9" x14ac:dyDescent="0.35">
      <c r="A1224" s="33" t="s">
        <v>762</v>
      </c>
      <c r="B1224" s="33" t="s">
        <v>2692</v>
      </c>
      <c r="C1224" s="34" t="s">
        <v>2693</v>
      </c>
      <c r="D1224" s="35">
        <v>9575</v>
      </c>
      <c r="E1224" s="36">
        <v>11490</v>
      </c>
      <c r="F1224" s="37">
        <v>44652</v>
      </c>
      <c r="G1224" s="33" t="s">
        <v>825</v>
      </c>
      <c r="H1224" s="33" t="s">
        <v>2694</v>
      </c>
      <c r="I1224" s="33" t="s">
        <v>894</v>
      </c>
    </row>
    <row r="1225" spans="1:9" x14ac:dyDescent="0.35">
      <c r="A1225" s="33" t="s">
        <v>762</v>
      </c>
      <c r="B1225" s="33" t="s">
        <v>2695</v>
      </c>
      <c r="C1225" s="34" t="s">
        <v>2696</v>
      </c>
      <c r="D1225" s="35">
        <v>1241.67</v>
      </c>
      <c r="E1225" s="36">
        <v>1490.0040000000001</v>
      </c>
      <c r="F1225" s="37">
        <v>44652</v>
      </c>
      <c r="G1225" s="33" t="s">
        <v>825</v>
      </c>
      <c r="H1225" s="33" t="s">
        <v>2697</v>
      </c>
      <c r="I1225" s="33" t="s">
        <v>835</v>
      </c>
    </row>
    <row r="1226" spans="1:9" x14ac:dyDescent="0.35">
      <c r="A1226" s="33" t="s">
        <v>762</v>
      </c>
      <c r="B1226" s="33" t="s">
        <v>2698</v>
      </c>
      <c r="C1226" s="34" t="s">
        <v>2699</v>
      </c>
      <c r="D1226" s="35">
        <v>14158.33</v>
      </c>
      <c r="E1226" s="36">
        <v>16989.995999999999</v>
      </c>
      <c r="F1226" s="37">
        <v>44652</v>
      </c>
      <c r="G1226" s="33" t="s">
        <v>825</v>
      </c>
      <c r="H1226" s="33" t="s">
        <v>2697</v>
      </c>
      <c r="I1226" s="33" t="s">
        <v>835</v>
      </c>
    </row>
    <row r="1227" spans="1:9" x14ac:dyDescent="0.35">
      <c r="A1227" s="33" t="s">
        <v>829</v>
      </c>
      <c r="B1227" s="33" t="s">
        <v>697</v>
      </c>
      <c r="C1227" s="34" t="s">
        <v>2700</v>
      </c>
      <c r="D1227" s="35">
        <v>27491.67</v>
      </c>
      <c r="E1227" s="36">
        <f>D1227*1.2</f>
        <v>32990.003999999994</v>
      </c>
      <c r="F1227" s="37">
        <v>45250</v>
      </c>
      <c r="G1227" s="33" t="s">
        <v>825</v>
      </c>
      <c r="H1227" s="33" t="s">
        <v>698</v>
      </c>
      <c r="I1227" s="33" t="s">
        <v>918</v>
      </c>
    </row>
    <row r="1228" spans="1:9" x14ac:dyDescent="0.35">
      <c r="A1228" s="33" t="s">
        <v>829</v>
      </c>
      <c r="B1228" s="33" t="s">
        <v>701</v>
      </c>
      <c r="C1228" s="34" t="s">
        <v>2701</v>
      </c>
      <c r="D1228" s="35">
        <v>27491.67</v>
      </c>
      <c r="E1228" s="36">
        <f>D1228*1.2</f>
        <v>32990.003999999994</v>
      </c>
      <c r="F1228" s="37">
        <v>45250</v>
      </c>
      <c r="G1228" s="33" t="s">
        <v>825</v>
      </c>
      <c r="H1228" s="33" t="s">
        <v>698</v>
      </c>
      <c r="I1228" s="33" t="s">
        <v>918</v>
      </c>
    </row>
    <row r="1229" spans="1:9" x14ac:dyDescent="0.35">
      <c r="A1229" s="33" t="s">
        <v>762</v>
      </c>
      <c r="B1229" s="33" t="s">
        <v>2702</v>
      </c>
      <c r="C1229" s="34" t="s">
        <v>2703</v>
      </c>
      <c r="D1229" s="35">
        <v>24158.33</v>
      </c>
      <c r="E1229" s="36">
        <v>28989.996000000003</v>
      </c>
      <c r="F1229" s="37">
        <v>44652</v>
      </c>
      <c r="G1229" s="33" t="s">
        <v>825</v>
      </c>
      <c r="H1229" s="33" t="s">
        <v>698</v>
      </c>
      <c r="I1229" s="33" t="s">
        <v>918</v>
      </c>
    </row>
    <row r="1230" spans="1:9" x14ac:dyDescent="0.35">
      <c r="A1230" s="33" t="s">
        <v>829</v>
      </c>
      <c r="B1230" s="33" t="s">
        <v>700</v>
      </c>
      <c r="C1230" s="34" t="s">
        <v>2704</v>
      </c>
      <c r="D1230" s="35">
        <v>9991.67</v>
      </c>
      <c r="E1230" s="36">
        <f>D1230*1.2</f>
        <v>11990.003999999999</v>
      </c>
      <c r="F1230" s="37">
        <v>45250</v>
      </c>
      <c r="G1230" s="33" t="s">
        <v>825</v>
      </c>
      <c r="H1230" s="33" t="s">
        <v>698</v>
      </c>
      <c r="I1230" s="33" t="s">
        <v>939</v>
      </c>
    </row>
    <row r="1231" spans="1:9" x14ac:dyDescent="0.35">
      <c r="A1231" s="33" t="s">
        <v>829</v>
      </c>
      <c r="B1231" s="33" t="s">
        <v>702</v>
      </c>
      <c r="C1231" s="34" t="s">
        <v>2705</v>
      </c>
      <c r="D1231" s="35">
        <v>9991.67</v>
      </c>
      <c r="E1231" s="36">
        <f>D1231*1.2</f>
        <v>11990.003999999999</v>
      </c>
      <c r="F1231" s="37">
        <v>45250</v>
      </c>
      <c r="G1231" s="33" t="s">
        <v>825</v>
      </c>
      <c r="H1231" s="33" t="s">
        <v>698</v>
      </c>
      <c r="I1231" s="33" t="s">
        <v>939</v>
      </c>
    </row>
    <row r="1232" spans="1:9" x14ac:dyDescent="0.35">
      <c r="A1232" s="33" t="s">
        <v>829</v>
      </c>
      <c r="B1232" s="33" t="s">
        <v>699</v>
      </c>
      <c r="C1232" s="34" t="s">
        <v>2706</v>
      </c>
      <c r="D1232" s="35">
        <v>10408.33</v>
      </c>
      <c r="E1232" s="36">
        <f>D1232*1.2</f>
        <v>12489.995999999999</v>
      </c>
      <c r="F1232" s="37">
        <v>45250</v>
      </c>
      <c r="G1232" s="33" t="s">
        <v>825</v>
      </c>
      <c r="H1232" s="33" t="s">
        <v>698</v>
      </c>
      <c r="I1232" s="33" t="s">
        <v>924</v>
      </c>
    </row>
    <row r="1233" spans="1:9" x14ac:dyDescent="0.35">
      <c r="A1233" s="33" t="s">
        <v>762</v>
      </c>
      <c r="B1233" s="33" t="s">
        <v>2707</v>
      </c>
      <c r="C1233" s="34" t="s">
        <v>2708</v>
      </c>
      <c r="D1233" s="35">
        <v>9158.33</v>
      </c>
      <c r="E1233" s="36">
        <v>10989.995999999999</v>
      </c>
      <c r="F1233" s="37">
        <v>44652</v>
      </c>
      <c r="G1233" s="33" t="s">
        <v>825</v>
      </c>
      <c r="H1233" s="33" t="s">
        <v>698</v>
      </c>
      <c r="I1233" s="33" t="s">
        <v>924</v>
      </c>
    </row>
    <row r="1234" spans="1:9" x14ac:dyDescent="0.35">
      <c r="A1234" s="33" t="s">
        <v>829</v>
      </c>
      <c r="B1234" s="53" t="s">
        <v>2709</v>
      </c>
      <c r="C1234" s="83" t="s">
        <v>2710</v>
      </c>
      <c r="D1234" s="42">
        <v>8325</v>
      </c>
      <c r="E1234" s="43">
        <v>9990</v>
      </c>
      <c r="F1234" s="37">
        <v>45280</v>
      </c>
      <c r="G1234" s="33" t="s">
        <v>825</v>
      </c>
      <c r="H1234" s="39" t="s">
        <v>348</v>
      </c>
      <c r="I1234" s="33" t="s">
        <v>30</v>
      </c>
    </row>
    <row r="1235" spans="1:9" x14ac:dyDescent="0.35">
      <c r="A1235" s="33" t="s">
        <v>829</v>
      </c>
      <c r="B1235" s="53" t="s">
        <v>2711</v>
      </c>
      <c r="C1235" s="83" t="s">
        <v>2712</v>
      </c>
      <c r="D1235" s="42">
        <v>8325</v>
      </c>
      <c r="E1235" s="43">
        <v>9990</v>
      </c>
      <c r="F1235" s="37">
        <v>45280</v>
      </c>
      <c r="G1235" s="33" t="s">
        <v>825</v>
      </c>
      <c r="H1235" s="39" t="s">
        <v>348</v>
      </c>
      <c r="I1235" s="33" t="s">
        <v>30</v>
      </c>
    </row>
    <row r="1236" spans="1:9" x14ac:dyDescent="0.35">
      <c r="A1236" s="33" t="s">
        <v>238</v>
      </c>
      <c r="B1236" s="53" t="s">
        <v>241</v>
      </c>
      <c r="C1236" s="60" t="s">
        <v>242</v>
      </c>
      <c r="D1236" s="39">
        <v>18741.669999999998</v>
      </c>
      <c r="E1236" s="84">
        <v>22490.003999999997</v>
      </c>
      <c r="F1236" s="85">
        <v>45261</v>
      </c>
      <c r="G1236" s="33" t="s">
        <v>825</v>
      </c>
      <c r="H1236" s="39" t="s">
        <v>237</v>
      </c>
      <c r="I1236" s="85" t="s">
        <v>30</v>
      </c>
    </row>
    <row r="1237" spans="1:9" ht="29" x14ac:dyDescent="0.35">
      <c r="A1237" s="33" t="s">
        <v>238</v>
      </c>
      <c r="B1237" s="53" t="s">
        <v>243</v>
      </c>
      <c r="C1237" s="60" t="s">
        <v>244</v>
      </c>
      <c r="D1237" s="39">
        <v>13325</v>
      </c>
      <c r="E1237" s="84">
        <v>15990</v>
      </c>
      <c r="F1237" s="85">
        <v>45261</v>
      </c>
      <c r="G1237" s="33" t="s">
        <v>825</v>
      </c>
      <c r="H1237" s="39" t="s">
        <v>237</v>
      </c>
      <c r="I1237" s="85" t="s">
        <v>86</v>
      </c>
    </row>
    <row r="1238" spans="1:9" ht="29" x14ac:dyDescent="0.35">
      <c r="A1238" s="33" t="s">
        <v>238</v>
      </c>
      <c r="B1238" s="53" t="s">
        <v>245</v>
      </c>
      <c r="C1238" s="60" t="s">
        <v>246</v>
      </c>
      <c r="D1238" s="39">
        <v>16658.330000000002</v>
      </c>
      <c r="E1238" s="84">
        <v>19989.996000000003</v>
      </c>
      <c r="F1238" s="85">
        <v>45261</v>
      </c>
      <c r="G1238" s="33" t="s">
        <v>825</v>
      </c>
      <c r="H1238" s="39" t="s">
        <v>237</v>
      </c>
      <c r="I1238" s="85" t="s">
        <v>86</v>
      </c>
    </row>
    <row r="1239" spans="1:9" ht="29" x14ac:dyDescent="0.35">
      <c r="A1239" s="33" t="s">
        <v>238</v>
      </c>
      <c r="B1239" s="53" t="s">
        <v>249</v>
      </c>
      <c r="C1239" s="60" t="s">
        <v>250</v>
      </c>
      <c r="D1239" s="39">
        <v>22491.67</v>
      </c>
      <c r="E1239" s="84">
        <v>26990.003999999997</v>
      </c>
      <c r="F1239" s="85">
        <v>45261</v>
      </c>
      <c r="G1239" s="33" t="s">
        <v>825</v>
      </c>
      <c r="H1239" s="39" t="s">
        <v>237</v>
      </c>
      <c r="I1239" s="85" t="s">
        <v>27</v>
      </c>
    </row>
    <row r="1240" spans="1:9" x14ac:dyDescent="0.35">
      <c r="A1240" s="33" t="s">
        <v>238</v>
      </c>
      <c r="B1240" s="53" t="s">
        <v>241</v>
      </c>
      <c r="C1240" s="60" t="s">
        <v>242</v>
      </c>
      <c r="D1240" s="39">
        <v>18741.669999999998</v>
      </c>
      <c r="E1240" s="84">
        <v>22490.003999999997</v>
      </c>
      <c r="F1240" s="85">
        <v>45261</v>
      </c>
      <c r="G1240" s="33" t="s">
        <v>825</v>
      </c>
      <c r="H1240" s="39" t="s">
        <v>237</v>
      </c>
      <c r="I1240" s="85" t="s">
        <v>30</v>
      </c>
    </row>
    <row r="1241" spans="1:9" x14ac:dyDescent="0.35">
      <c r="A1241" s="33" t="s">
        <v>274</v>
      </c>
      <c r="B1241" s="53" t="s">
        <v>272</v>
      </c>
      <c r="C1241" s="60" t="s">
        <v>273</v>
      </c>
      <c r="D1241" s="39">
        <v>8325</v>
      </c>
      <c r="E1241" s="84">
        <v>9990</v>
      </c>
      <c r="F1241" s="85">
        <v>45261</v>
      </c>
      <c r="G1241" s="33" t="s">
        <v>825</v>
      </c>
      <c r="H1241" s="39" t="s">
        <v>33</v>
      </c>
      <c r="I1241" s="85" t="s">
        <v>30</v>
      </c>
    </row>
    <row r="1242" spans="1:9" x14ac:dyDescent="0.35">
      <c r="A1242" s="33" t="s">
        <v>274</v>
      </c>
      <c r="B1242" s="53" t="s">
        <v>272</v>
      </c>
      <c r="C1242" s="60" t="s">
        <v>273</v>
      </c>
      <c r="D1242" s="39">
        <v>8325</v>
      </c>
      <c r="E1242" s="84">
        <v>9990</v>
      </c>
      <c r="F1242" s="85">
        <v>45261</v>
      </c>
      <c r="G1242" s="33" t="s">
        <v>825</v>
      </c>
      <c r="H1242" s="39" t="s">
        <v>80</v>
      </c>
      <c r="I1242" s="85" t="s">
        <v>30</v>
      </c>
    </row>
    <row r="1243" spans="1:9" x14ac:dyDescent="0.35">
      <c r="A1243" s="33" t="s">
        <v>274</v>
      </c>
      <c r="B1243" s="53" t="s">
        <v>272</v>
      </c>
      <c r="C1243" s="60" t="s">
        <v>273</v>
      </c>
      <c r="D1243" s="39">
        <v>8325</v>
      </c>
      <c r="E1243" s="84">
        <v>9990</v>
      </c>
      <c r="F1243" s="85">
        <v>45261</v>
      </c>
      <c r="G1243" s="33" t="s">
        <v>825</v>
      </c>
      <c r="H1243" s="39" t="s">
        <v>33</v>
      </c>
      <c r="I1243" s="85" t="s">
        <v>30</v>
      </c>
    </row>
    <row r="1244" spans="1:9" x14ac:dyDescent="0.35">
      <c r="A1244" s="33" t="s">
        <v>238</v>
      </c>
      <c r="B1244" s="53" t="s">
        <v>338</v>
      </c>
      <c r="C1244" s="60" t="s">
        <v>339</v>
      </c>
      <c r="D1244" s="39">
        <v>45825</v>
      </c>
      <c r="E1244" s="84">
        <v>54990</v>
      </c>
      <c r="F1244" s="85">
        <v>45261</v>
      </c>
      <c r="G1244" s="33" t="s">
        <v>825</v>
      </c>
      <c r="H1244" s="39" t="s">
        <v>340</v>
      </c>
      <c r="I1244" s="85" t="s">
        <v>48</v>
      </c>
    </row>
    <row r="1245" spans="1:9" x14ac:dyDescent="0.35">
      <c r="A1245" s="33" t="s">
        <v>238</v>
      </c>
      <c r="B1245" s="53" t="s">
        <v>343</v>
      </c>
      <c r="C1245" s="60" t="s">
        <v>344</v>
      </c>
      <c r="D1245" s="39">
        <v>45825</v>
      </c>
      <c r="E1245" s="84">
        <v>54990</v>
      </c>
      <c r="F1245" s="85">
        <v>45261</v>
      </c>
      <c r="G1245" s="33" t="s">
        <v>825</v>
      </c>
      <c r="H1245" s="39" t="s">
        <v>340</v>
      </c>
      <c r="I1245" s="85" t="s">
        <v>48</v>
      </c>
    </row>
    <row r="1246" spans="1:9" x14ac:dyDescent="0.35">
      <c r="A1246" s="33" t="s">
        <v>238</v>
      </c>
      <c r="B1246" s="53" t="s">
        <v>346</v>
      </c>
      <c r="C1246" s="60" t="s">
        <v>347</v>
      </c>
      <c r="D1246" s="39">
        <v>10825</v>
      </c>
      <c r="E1246" s="84">
        <v>12990</v>
      </c>
      <c r="F1246" s="85">
        <v>45261</v>
      </c>
      <c r="G1246" s="33" t="s">
        <v>825</v>
      </c>
      <c r="H1246" s="39" t="s">
        <v>340</v>
      </c>
      <c r="I1246" s="85" t="s">
        <v>81</v>
      </c>
    </row>
    <row r="1247" spans="1:9" x14ac:dyDescent="0.35">
      <c r="A1247" s="33" t="s">
        <v>829</v>
      </c>
      <c r="B1247" s="53" t="s">
        <v>353</v>
      </c>
      <c r="C1247" s="60" t="s">
        <v>354</v>
      </c>
      <c r="D1247" s="39">
        <v>2700</v>
      </c>
      <c r="E1247" s="84">
        <v>3240</v>
      </c>
      <c r="F1247" s="85">
        <v>45085</v>
      </c>
      <c r="G1247" s="33" t="s">
        <v>825</v>
      </c>
      <c r="H1247" s="39" t="s">
        <v>348</v>
      </c>
      <c r="I1247" s="85" t="s">
        <v>30</v>
      </c>
    </row>
    <row r="1248" spans="1:9" x14ac:dyDescent="0.35">
      <c r="A1248" s="33" t="s">
        <v>829</v>
      </c>
      <c r="B1248" s="53" t="s">
        <v>355</v>
      </c>
      <c r="C1248" s="60" t="s">
        <v>356</v>
      </c>
      <c r="D1248" s="39">
        <v>3116.67</v>
      </c>
      <c r="E1248" s="84">
        <v>3740.0039999999999</v>
      </c>
      <c r="F1248" s="85">
        <v>45085</v>
      </c>
      <c r="G1248" s="33" t="s">
        <v>825</v>
      </c>
      <c r="H1248" s="39" t="s">
        <v>348</v>
      </c>
      <c r="I1248" s="85" t="s">
        <v>30</v>
      </c>
    </row>
    <row r="1249" spans="1:9" x14ac:dyDescent="0.35">
      <c r="A1249" s="33" t="s">
        <v>829</v>
      </c>
      <c r="B1249" s="53" t="s">
        <v>357</v>
      </c>
      <c r="C1249" s="60" t="s">
        <v>358</v>
      </c>
      <c r="D1249" s="39">
        <v>3575</v>
      </c>
      <c r="E1249" s="84">
        <v>4290</v>
      </c>
      <c r="F1249" s="85">
        <v>45085</v>
      </c>
      <c r="G1249" s="33" t="s">
        <v>825</v>
      </c>
      <c r="H1249" s="39" t="s">
        <v>348</v>
      </c>
      <c r="I1249" s="85" t="s">
        <v>30</v>
      </c>
    </row>
    <row r="1250" spans="1:9" x14ac:dyDescent="0.35">
      <c r="A1250" s="33" t="s">
        <v>829</v>
      </c>
      <c r="B1250" s="53" t="s">
        <v>359</v>
      </c>
      <c r="C1250" s="60" t="s">
        <v>360</v>
      </c>
      <c r="D1250" s="39">
        <v>2366.67</v>
      </c>
      <c r="E1250" s="84">
        <v>2840.0039999999999</v>
      </c>
      <c r="F1250" s="85">
        <v>45085</v>
      </c>
      <c r="G1250" s="33" t="s">
        <v>825</v>
      </c>
      <c r="H1250" s="39" t="s">
        <v>348</v>
      </c>
      <c r="I1250" s="85" t="s">
        <v>361</v>
      </c>
    </row>
    <row r="1251" spans="1:9" x14ac:dyDescent="0.35">
      <c r="A1251" s="33" t="s">
        <v>829</v>
      </c>
      <c r="B1251" s="53" t="s">
        <v>2713</v>
      </c>
      <c r="C1251" s="60" t="s">
        <v>2714</v>
      </c>
      <c r="D1251" s="39">
        <v>6658.33</v>
      </c>
      <c r="E1251" s="84">
        <v>7990</v>
      </c>
      <c r="F1251" s="85">
        <v>45394</v>
      </c>
      <c r="G1251" s="33" t="s">
        <v>825</v>
      </c>
      <c r="H1251" s="39" t="s">
        <v>413</v>
      </c>
      <c r="I1251" s="45" t="s">
        <v>830</v>
      </c>
    </row>
    <row r="1252" spans="1:9" x14ac:dyDescent="0.35">
      <c r="A1252" s="33" t="s">
        <v>238</v>
      </c>
      <c r="B1252" s="53" t="s">
        <v>445</v>
      </c>
      <c r="C1252" s="60" t="s">
        <v>446</v>
      </c>
      <c r="D1252" s="39">
        <v>6491.67</v>
      </c>
      <c r="E1252" s="84">
        <v>7790.0039999999999</v>
      </c>
      <c r="F1252" s="85">
        <v>45261</v>
      </c>
      <c r="G1252" s="33" t="s">
        <v>825</v>
      </c>
      <c r="H1252" s="39" t="s">
        <v>441</v>
      </c>
      <c r="I1252" s="85" t="s">
        <v>352</v>
      </c>
    </row>
    <row r="1253" spans="1:9" x14ac:dyDescent="0.35">
      <c r="A1253" s="33" t="s">
        <v>238</v>
      </c>
      <c r="B1253" s="53" t="s">
        <v>462</v>
      </c>
      <c r="C1253" s="60" t="s">
        <v>463</v>
      </c>
      <c r="D1253" s="39">
        <v>38000</v>
      </c>
      <c r="E1253" s="84">
        <v>45600</v>
      </c>
      <c r="F1253" s="85">
        <v>45261</v>
      </c>
      <c r="G1253" s="33" t="s">
        <v>825</v>
      </c>
      <c r="H1253" s="39" t="s">
        <v>457</v>
      </c>
      <c r="I1253" s="85" t="s">
        <v>387</v>
      </c>
    </row>
    <row r="1254" spans="1:9" x14ac:dyDescent="0.35">
      <c r="A1254" s="33" t="s">
        <v>238</v>
      </c>
      <c r="B1254" s="53" t="s">
        <v>480</v>
      </c>
      <c r="C1254" s="60" t="s">
        <v>481</v>
      </c>
      <c r="D1254" s="39">
        <v>5908.33</v>
      </c>
      <c r="E1254" s="84">
        <v>7089.9960000000001</v>
      </c>
      <c r="F1254" s="85">
        <v>45261</v>
      </c>
      <c r="G1254" s="33" t="s">
        <v>825</v>
      </c>
      <c r="H1254" s="39" t="s">
        <v>33</v>
      </c>
      <c r="I1254" s="85" t="s">
        <v>352</v>
      </c>
    </row>
    <row r="1255" spans="1:9" ht="29" x14ac:dyDescent="0.35">
      <c r="A1255" s="33" t="s">
        <v>829</v>
      </c>
      <c r="B1255" s="53" t="s">
        <v>485</v>
      </c>
      <c r="C1255" s="60" t="s">
        <v>486</v>
      </c>
      <c r="D1255" s="39">
        <v>35408.33</v>
      </c>
      <c r="E1255" s="84">
        <v>42489.995999999999</v>
      </c>
      <c r="F1255" s="85">
        <v>45261</v>
      </c>
      <c r="G1255" s="33" t="s">
        <v>825</v>
      </c>
      <c r="H1255" s="39" t="s">
        <v>33</v>
      </c>
      <c r="I1255" s="85" t="s">
        <v>387</v>
      </c>
    </row>
    <row r="1256" spans="1:9" x14ac:dyDescent="0.35">
      <c r="A1256" s="33" t="s">
        <v>829</v>
      </c>
      <c r="B1256" s="53" t="s">
        <v>2715</v>
      </c>
      <c r="C1256" s="60" t="s">
        <v>2716</v>
      </c>
      <c r="D1256" s="39">
        <v>7491.67</v>
      </c>
      <c r="E1256" s="84">
        <v>8990</v>
      </c>
      <c r="F1256" s="85">
        <v>45394</v>
      </c>
      <c r="G1256" s="33" t="s">
        <v>825</v>
      </c>
      <c r="H1256" s="39" t="s">
        <v>488</v>
      </c>
      <c r="I1256" s="45" t="s">
        <v>830</v>
      </c>
    </row>
    <row r="1257" spans="1:9" x14ac:dyDescent="0.35">
      <c r="A1257" s="33" t="s">
        <v>829</v>
      </c>
      <c r="B1257" s="53" t="s">
        <v>2717</v>
      </c>
      <c r="C1257" s="60" t="s">
        <v>2718</v>
      </c>
      <c r="D1257" s="39">
        <v>6658.33</v>
      </c>
      <c r="E1257" s="84">
        <v>7990</v>
      </c>
      <c r="F1257" s="85">
        <v>45394</v>
      </c>
      <c r="G1257" s="33" t="s">
        <v>825</v>
      </c>
      <c r="H1257" s="39" t="s">
        <v>155</v>
      </c>
      <c r="I1257" s="45" t="s">
        <v>830</v>
      </c>
    </row>
    <row r="1258" spans="1:9" x14ac:dyDescent="0.35">
      <c r="A1258" s="33" t="s">
        <v>829</v>
      </c>
      <c r="B1258" s="53" t="s">
        <v>2719</v>
      </c>
      <c r="C1258" s="60" t="s">
        <v>2720</v>
      </c>
      <c r="D1258" s="39">
        <v>19575</v>
      </c>
      <c r="E1258" s="84">
        <v>23490</v>
      </c>
      <c r="F1258" s="85">
        <v>45362</v>
      </c>
      <c r="G1258" s="33" t="s">
        <v>825</v>
      </c>
      <c r="H1258" s="39" t="s">
        <v>2721</v>
      </c>
      <c r="I1258" s="85" t="s">
        <v>520</v>
      </c>
    </row>
    <row r="1259" spans="1:9" ht="29" x14ac:dyDescent="0.35">
      <c r="A1259" s="33" t="s">
        <v>829</v>
      </c>
      <c r="B1259" s="53" t="s">
        <v>2722</v>
      </c>
      <c r="C1259" s="60" t="s">
        <v>2723</v>
      </c>
      <c r="D1259" s="39">
        <v>7325</v>
      </c>
      <c r="E1259" s="84">
        <v>8790</v>
      </c>
      <c r="F1259" s="85">
        <v>45362</v>
      </c>
      <c r="G1259" s="33" t="s">
        <v>825</v>
      </c>
      <c r="H1259" s="39" t="s">
        <v>2721</v>
      </c>
      <c r="I1259" s="85" t="s">
        <v>523</v>
      </c>
    </row>
    <row r="1260" spans="1:9" x14ac:dyDescent="0.35">
      <c r="A1260" s="33" t="s">
        <v>829</v>
      </c>
      <c r="B1260" s="53" t="s">
        <v>2724</v>
      </c>
      <c r="C1260" s="60" t="s">
        <v>2725</v>
      </c>
      <c r="D1260" s="39">
        <v>6241.67</v>
      </c>
      <c r="E1260" s="84">
        <v>7490.0039999999999</v>
      </c>
      <c r="F1260" s="85">
        <v>45362</v>
      </c>
      <c r="G1260" s="33" t="s">
        <v>825</v>
      </c>
      <c r="H1260" s="39" t="s">
        <v>2721</v>
      </c>
      <c r="I1260" s="85" t="s">
        <v>526</v>
      </c>
    </row>
    <row r="1261" spans="1:9" x14ac:dyDescent="0.35">
      <c r="A1261" s="33" t="s">
        <v>829</v>
      </c>
      <c r="B1261" s="53" t="s">
        <v>2726</v>
      </c>
      <c r="C1261" s="60" t="s">
        <v>2727</v>
      </c>
      <c r="D1261" s="39">
        <v>5858</v>
      </c>
      <c r="E1261" s="84">
        <v>7029.5999999999995</v>
      </c>
      <c r="F1261" s="85">
        <v>45362</v>
      </c>
      <c r="G1261" s="33" t="s">
        <v>825</v>
      </c>
      <c r="H1261" s="39" t="s">
        <v>2721</v>
      </c>
      <c r="I1261" s="85" t="s">
        <v>526</v>
      </c>
    </row>
    <row r="1262" spans="1:9" x14ac:dyDescent="0.35">
      <c r="A1262" s="33" t="s">
        <v>829</v>
      </c>
      <c r="B1262" s="53" t="s">
        <v>2728</v>
      </c>
      <c r="C1262" s="60" t="s">
        <v>2729</v>
      </c>
      <c r="D1262" s="39">
        <v>5825</v>
      </c>
      <c r="E1262" s="84">
        <v>6990</v>
      </c>
      <c r="F1262" s="85">
        <v>45362</v>
      </c>
      <c r="G1262" s="33" t="s">
        <v>825</v>
      </c>
      <c r="H1262" s="39" t="s">
        <v>2721</v>
      </c>
      <c r="I1262" s="85" t="s">
        <v>526</v>
      </c>
    </row>
    <row r="1263" spans="1:9" x14ac:dyDescent="0.35">
      <c r="A1263" s="33" t="s">
        <v>829</v>
      </c>
      <c r="B1263" s="53" t="s">
        <v>2730</v>
      </c>
      <c r="C1263" s="60" t="s">
        <v>2731</v>
      </c>
      <c r="D1263" s="39">
        <v>19991.669999999998</v>
      </c>
      <c r="E1263" s="84">
        <v>23990.003999999997</v>
      </c>
      <c r="F1263" s="85">
        <v>45362</v>
      </c>
      <c r="G1263" s="33" t="s">
        <v>825</v>
      </c>
      <c r="H1263" s="39" t="s">
        <v>2721</v>
      </c>
      <c r="I1263" s="85" t="s">
        <v>520</v>
      </c>
    </row>
    <row r="1264" spans="1:9" ht="29" x14ac:dyDescent="0.35">
      <c r="A1264" s="33" t="s">
        <v>829</v>
      </c>
      <c r="B1264" s="53" t="s">
        <v>2732</v>
      </c>
      <c r="C1264" s="60" t="s">
        <v>2733</v>
      </c>
      <c r="D1264" s="39">
        <v>7491.67</v>
      </c>
      <c r="E1264" s="84">
        <v>8990.003999999999</v>
      </c>
      <c r="F1264" s="85">
        <v>45362</v>
      </c>
      <c r="G1264" s="33" t="s">
        <v>825</v>
      </c>
      <c r="H1264" s="39" t="s">
        <v>2721</v>
      </c>
      <c r="I1264" s="85" t="s">
        <v>523</v>
      </c>
    </row>
    <row r="1265" spans="1:9" x14ac:dyDescent="0.35">
      <c r="A1265" s="33" t="s">
        <v>829</v>
      </c>
      <c r="B1265" s="53" t="s">
        <v>2734</v>
      </c>
      <c r="C1265" s="60" t="s">
        <v>2735</v>
      </c>
      <c r="D1265" s="39">
        <v>6658.33</v>
      </c>
      <c r="E1265" s="84">
        <v>7989.9959999999992</v>
      </c>
      <c r="F1265" s="85">
        <v>45362</v>
      </c>
      <c r="G1265" s="33" t="s">
        <v>825</v>
      </c>
      <c r="H1265" s="39" t="s">
        <v>2721</v>
      </c>
      <c r="I1265" s="85" t="s">
        <v>526</v>
      </c>
    </row>
    <row r="1266" spans="1:9" x14ac:dyDescent="0.35">
      <c r="A1266" s="33" t="s">
        <v>829</v>
      </c>
      <c r="B1266" s="53" t="s">
        <v>2736</v>
      </c>
      <c r="C1266" s="60" t="s">
        <v>2737</v>
      </c>
      <c r="D1266" s="39">
        <v>5408.33</v>
      </c>
      <c r="E1266" s="84">
        <v>6489.9960000000001</v>
      </c>
      <c r="F1266" s="85">
        <v>45362</v>
      </c>
      <c r="G1266" s="33" t="s">
        <v>825</v>
      </c>
      <c r="H1266" s="39" t="s">
        <v>2721</v>
      </c>
      <c r="I1266" s="85" t="s">
        <v>526</v>
      </c>
    </row>
    <row r="1267" spans="1:9" x14ac:dyDescent="0.35">
      <c r="A1267" s="33" t="s">
        <v>829</v>
      </c>
      <c r="B1267" s="53" t="s">
        <v>2738</v>
      </c>
      <c r="C1267" s="60" t="s">
        <v>2739</v>
      </c>
      <c r="D1267" s="39">
        <v>5408.33</v>
      </c>
      <c r="E1267" s="84">
        <v>6489.9960000000001</v>
      </c>
      <c r="F1267" s="85">
        <v>45362</v>
      </c>
      <c r="G1267" s="33" t="s">
        <v>825</v>
      </c>
      <c r="H1267" s="39" t="s">
        <v>2721</v>
      </c>
      <c r="I1267" s="85" t="s">
        <v>526</v>
      </c>
    </row>
    <row r="1268" spans="1:9" x14ac:dyDescent="0.35">
      <c r="A1268" s="33" t="s">
        <v>829</v>
      </c>
      <c r="B1268" s="53" t="s">
        <v>2740</v>
      </c>
      <c r="C1268" s="60" t="s">
        <v>2741</v>
      </c>
      <c r="D1268" s="39">
        <v>27075</v>
      </c>
      <c r="E1268" s="84">
        <v>32490</v>
      </c>
      <c r="F1268" s="85">
        <v>45365</v>
      </c>
      <c r="G1268" s="33" t="s">
        <v>825</v>
      </c>
      <c r="H1268" s="39" t="s">
        <v>737</v>
      </c>
      <c r="I1268" s="85" t="s">
        <v>725</v>
      </c>
    </row>
    <row r="1269" spans="1:9" x14ac:dyDescent="0.35">
      <c r="A1269" s="33" t="s">
        <v>829</v>
      </c>
      <c r="B1269" s="53" t="s">
        <v>2742</v>
      </c>
      <c r="C1269" s="60" t="s">
        <v>2743</v>
      </c>
      <c r="D1269" s="39">
        <v>29575</v>
      </c>
      <c r="E1269" s="84">
        <v>35490</v>
      </c>
      <c r="F1269" s="85">
        <v>45365</v>
      </c>
      <c r="G1269" s="33" t="s">
        <v>825</v>
      </c>
      <c r="H1269" s="39" t="s">
        <v>737</v>
      </c>
      <c r="I1269" s="85" t="s">
        <v>725</v>
      </c>
    </row>
    <row r="1270" spans="1:9" x14ac:dyDescent="0.35">
      <c r="A1270" s="33" t="s">
        <v>829</v>
      </c>
      <c r="B1270" s="53" t="s">
        <v>2744</v>
      </c>
      <c r="C1270" s="60" t="s">
        <v>2745</v>
      </c>
      <c r="D1270" s="39">
        <v>20825</v>
      </c>
      <c r="E1270" s="84">
        <v>24990</v>
      </c>
      <c r="F1270" s="85">
        <v>45365</v>
      </c>
      <c r="G1270" s="33" t="s">
        <v>825</v>
      </c>
      <c r="H1270" s="39" t="s">
        <v>737</v>
      </c>
      <c r="I1270" s="85" t="s">
        <v>727</v>
      </c>
    </row>
    <row r="1271" spans="1:9" x14ac:dyDescent="0.35">
      <c r="A1271" s="33" t="s">
        <v>829</v>
      </c>
      <c r="B1271" s="53" t="s">
        <v>2746</v>
      </c>
      <c r="C1271" s="60" t="s">
        <v>2747</v>
      </c>
      <c r="D1271" s="39">
        <v>27908.33</v>
      </c>
      <c r="E1271" s="84">
        <v>33490</v>
      </c>
      <c r="F1271" s="85">
        <v>45365</v>
      </c>
      <c r="G1271" s="33" t="s">
        <v>825</v>
      </c>
      <c r="H1271" s="39" t="s">
        <v>737</v>
      </c>
      <c r="I1271" s="85" t="s">
        <v>725</v>
      </c>
    </row>
    <row r="1272" spans="1:9" x14ac:dyDescent="0.35">
      <c r="A1272" s="33" t="s">
        <v>829</v>
      </c>
      <c r="B1272" s="53" t="s">
        <v>2748</v>
      </c>
      <c r="C1272" s="60" t="s">
        <v>2749</v>
      </c>
      <c r="D1272" s="39">
        <v>17491.669999999998</v>
      </c>
      <c r="E1272" s="84">
        <v>20990</v>
      </c>
      <c r="F1272" s="85">
        <v>45365</v>
      </c>
      <c r="G1272" s="33" t="s">
        <v>825</v>
      </c>
      <c r="H1272" s="39" t="s">
        <v>737</v>
      </c>
      <c r="I1272" s="85" t="s">
        <v>727</v>
      </c>
    </row>
    <row r="1273" spans="1:9" x14ac:dyDescent="0.35">
      <c r="A1273" s="33" t="s">
        <v>829</v>
      </c>
      <c r="B1273" s="53" t="s">
        <v>2750</v>
      </c>
      <c r="C1273" s="60" t="s">
        <v>2751</v>
      </c>
      <c r="D1273" s="39">
        <v>25825</v>
      </c>
      <c r="E1273" s="84">
        <v>30990</v>
      </c>
      <c r="F1273" s="85">
        <v>45365</v>
      </c>
      <c r="G1273" s="33" t="s">
        <v>825</v>
      </c>
      <c r="H1273" s="39" t="s">
        <v>737</v>
      </c>
      <c r="I1273" s="85" t="s">
        <v>725</v>
      </c>
    </row>
    <row r="1274" spans="1:9" x14ac:dyDescent="0.35">
      <c r="A1274" s="33" t="s">
        <v>829</v>
      </c>
      <c r="B1274" s="53" t="s">
        <v>2752</v>
      </c>
      <c r="C1274" s="60" t="s">
        <v>2753</v>
      </c>
      <c r="D1274" s="39">
        <v>16658.330000000002</v>
      </c>
      <c r="E1274" s="84">
        <v>19990</v>
      </c>
      <c r="F1274" s="85">
        <v>45320</v>
      </c>
      <c r="G1274" s="33" t="s">
        <v>825</v>
      </c>
      <c r="H1274" s="39" t="s">
        <v>2754</v>
      </c>
      <c r="I1274" s="85" t="s">
        <v>766</v>
      </c>
    </row>
    <row r="1275" spans="1:9" x14ac:dyDescent="0.35">
      <c r="A1275" s="33" t="s">
        <v>829</v>
      </c>
      <c r="B1275" s="53" t="s">
        <v>2755</v>
      </c>
      <c r="C1275" s="60" t="s">
        <v>2756</v>
      </c>
      <c r="D1275" s="39">
        <v>7491.67</v>
      </c>
      <c r="E1275" s="39">
        <v>8990</v>
      </c>
      <c r="F1275" s="85">
        <v>45394</v>
      </c>
      <c r="G1275" s="33" t="s">
        <v>825</v>
      </c>
      <c r="H1275" s="53" t="s">
        <v>26</v>
      </c>
      <c r="I1275" s="33" t="s">
        <v>830</v>
      </c>
    </row>
    <row r="1276" spans="1:9" x14ac:dyDescent="0.35">
      <c r="A1276" s="33" t="s">
        <v>829</v>
      </c>
      <c r="B1276" s="53" t="s">
        <v>2757</v>
      </c>
      <c r="C1276" s="60" t="s">
        <v>2758</v>
      </c>
      <c r="D1276" s="39">
        <v>45825</v>
      </c>
      <c r="E1276" s="39">
        <v>54990</v>
      </c>
      <c r="F1276" s="85">
        <v>45396</v>
      </c>
      <c r="G1276" s="33" t="s">
        <v>825</v>
      </c>
      <c r="H1276" s="53" t="s">
        <v>447</v>
      </c>
      <c r="I1276" s="33" t="s">
        <v>2759</v>
      </c>
    </row>
    <row r="1277" spans="1:9" x14ac:dyDescent="0.35">
      <c r="A1277" s="33" t="s">
        <v>829</v>
      </c>
      <c r="B1277" s="53" t="s">
        <v>2760</v>
      </c>
      <c r="C1277" s="60" t="s">
        <v>2761</v>
      </c>
      <c r="D1277" s="39">
        <v>33325</v>
      </c>
      <c r="E1277" s="39">
        <v>39990</v>
      </c>
      <c r="F1277" s="85">
        <v>45396</v>
      </c>
      <c r="G1277" s="33" t="s">
        <v>825</v>
      </c>
      <c r="H1277" s="53" t="s">
        <v>447</v>
      </c>
      <c r="I1277" s="33" t="s">
        <v>2762</v>
      </c>
    </row>
    <row r="1278" spans="1:9" x14ac:dyDescent="0.35">
      <c r="A1278" s="33" t="s">
        <v>829</v>
      </c>
      <c r="B1278" s="53" t="s">
        <v>2763</v>
      </c>
      <c r="C1278" s="60" t="s">
        <v>2764</v>
      </c>
      <c r="D1278" s="39">
        <v>37491.67</v>
      </c>
      <c r="E1278" s="39">
        <v>44990</v>
      </c>
      <c r="F1278" s="85">
        <v>45396</v>
      </c>
      <c r="G1278" s="33" t="s">
        <v>825</v>
      </c>
      <c r="H1278" s="53" t="s">
        <v>447</v>
      </c>
      <c r="I1278" s="33" t="s">
        <v>2762</v>
      </c>
    </row>
    <row r="1279" spans="1:9" x14ac:dyDescent="0.35">
      <c r="A1279" s="33" t="s">
        <v>829</v>
      </c>
      <c r="B1279" s="53" t="s">
        <v>2765</v>
      </c>
      <c r="C1279" s="60" t="s">
        <v>2766</v>
      </c>
      <c r="D1279" s="39">
        <v>18325</v>
      </c>
      <c r="E1279" s="39">
        <v>21990</v>
      </c>
      <c r="F1279" s="85">
        <v>45396</v>
      </c>
      <c r="G1279" s="33" t="s">
        <v>825</v>
      </c>
      <c r="H1279" s="53" t="s">
        <v>447</v>
      </c>
      <c r="I1279" s="33" t="s">
        <v>2767</v>
      </c>
    </row>
    <row r="1280" spans="1:9" x14ac:dyDescent="0.35">
      <c r="A1280" s="33" t="s">
        <v>829</v>
      </c>
      <c r="B1280" s="53" t="s">
        <v>2768</v>
      </c>
      <c r="C1280" s="60" t="s">
        <v>2769</v>
      </c>
      <c r="D1280" s="39">
        <v>19991.669999999998</v>
      </c>
      <c r="E1280" s="39">
        <v>23990</v>
      </c>
      <c r="F1280" s="85">
        <v>45396</v>
      </c>
      <c r="G1280" s="33" t="s">
        <v>825</v>
      </c>
      <c r="H1280" s="53" t="s">
        <v>447</v>
      </c>
      <c r="I1280" s="33" t="s">
        <v>2767</v>
      </c>
    </row>
    <row r="1281" spans="1:9" x14ac:dyDescent="0.35">
      <c r="A1281" s="33" t="s">
        <v>829</v>
      </c>
      <c r="B1281" s="53" t="s">
        <v>2770</v>
      </c>
      <c r="C1281" s="60" t="s">
        <v>2771</v>
      </c>
      <c r="D1281" s="39">
        <v>21658.33</v>
      </c>
      <c r="E1281" s="39">
        <v>25990</v>
      </c>
      <c r="F1281" s="85">
        <v>45396</v>
      </c>
      <c r="G1281" s="33" t="s">
        <v>825</v>
      </c>
      <c r="H1281" s="53" t="s">
        <v>447</v>
      </c>
      <c r="I1281" s="33" t="s">
        <v>2767</v>
      </c>
    </row>
    <row r="1282" spans="1:9" x14ac:dyDescent="0.35">
      <c r="A1282" s="33" t="s">
        <v>829</v>
      </c>
      <c r="B1282" s="53" t="s">
        <v>2772</v>
      </c>
      <c r="C1282" s="60" t="s">
        <v>2773</v>
      </c>
      <c r="D1282" s="39">
        <v>45825</v>
      </c>
      <c r="E1282" s="39">
        <v>54990</v>
      </c>
      <c r="F1282" s="85">
        <v>45396</v>
      </c>
      <c r="G1282" s="33" t="s">
        <v>825</v>
      </c>
      <c r="H1282" s="53" t="s">
        <v>447</v>
      </c>
      <c r="I1282" s="33" t="s">
        <v>2759</v>
      </c>
    </row>
    <row r="1283" spans="1:9" x14ac:dyDescent="0.35">
      <c r="A1283" s="33" t="s">
        <v>829</v>
      </c>
      <c r="B1283" s="53" t="s">
        <v>2774</v>
      </c>
      <c r="C1283" s="60" t="s">
        <v>2775</v>
      </c>
      <c r="D1283" s="39">
        <v>33325</v>
      </c>
      <c r="E1283" s="39">
        <v>39990</v>
      </c>
      <c r="F1283" s="85">
        <v>45396</v>
      </c>
      <c r="G1283" s="33" t="s">
        <v>825</v>
      </c>
      <c r="H1283" s="53" t="s">
        <v>447</v>
      </c>
      <c r="I1283" s="33" t="s">
        <v>2762</v>
      </c>
    </row>
    <row r="1284" spans="1:9" x14ac:dyDescent="0.35">
      <c r="A1284" s="33" t="s">
        <v>829</v>
      </c>
      <c r="B1284" s="53" t="s">
        <v>2776</v>
      </c>
      <c r="C1284" s="60" t="s">
        <v>2777</v>
      </c>
      <c r="D1284" s="39">
        <v>37491.67</v>
      </c>
      <c r="E1284" s="39">
        <v>44990</v>
      </c>
      <c r="F1284" s="85">
        <v>45396</v>
      </c>
      <c r="G1284" s="33" t="s">
        <v>825</v>
      </c>
      <c r="H1284" s="53" t="s">
        <v>447</v>
      </c>
      <c r="I1284" s="33" t="s">
        <v>2762</v>
      </c>
    </row>
    <row r="1285" spans="1:9" x14ac:dyDescent="0.35">
      <c r="A1285" s="33" t="s">
        <v>829</v>
      </c>
      <c r="B1285" s="53" t="s">
        <v>2778</v>
      </c>
      <c r="C1285" s="60" t="s">
        <v>2779</v>
      </c>
      <c r="D1285" s="39">
        <v>18325</v>
      </c>
      <c r="E1285" s="39">
        <v>21990</v>
      </c>
      <c r="F1285" s="85">
        <v>45396</v>
      </c>
      <c r="G1285" s="33" t="s">
        <v>825</v>
      </c>
      <c r="H1285" s="53" t="s">
        <v>447</v>
      </c>
      <c r="I1285" s="33" t="s">
        <v>2767</v>
      </c>
    </row>
    <row r="1286" spans="1:9" x14ac:dyDescent="0.35">
      <c r="A1286" s="33" t="s">
        <v>829</v>
      </c>
      <c r="B1286" s="53" t="s">
        <v>2780</v>
      </c>
      <c r="C1286" s="60" t="s">
        <v>2781</v>
      </c>
      <c r="D1286" s="39">
        <v>19991.669999999998</v>
      </c>
      <c r="E1286" s="39">
        <v>23990</v>
      </c>
      <c r="F1286" s="85">
        <v>45396</v>
      </c>
      <c r="G1286" s="33" t="s">
        <v>825</v>
      </c>
      <c r="H1286" s="53" t="s">
        <v>447</v>
      </c>
      <c r="I1286" s="33" t="s">
        <v>2767</v>
      </c>
    </row>
    <row r="1287" spans="1:9" x14ac:dyDescent="0.35">
      <c r="A1287" s="33" t="s">
        <v>829</v>
      </c>
      <c r="B1287" s="53" t="s">
        <v>2782</v>
      </c>
      <c r="C1287" s="60" t="s">
        <v>2783</v>
      </c>
      <c r="D1287" s="39">
        <v>21658.33</v>
      </c>
      <c r="E1287" s="39">
        <v>25990</v>
      </c>
      <c r="F1287" s="85">
        <v>45396</v>
      </c>
      <c r="G1287" s="33" t="s">
        <v>825</v>
      </c>
      <c r="H1287" s="53" t="s">
        <v>447</v>
      </c>
      <c r="I1287" s="33" t="s">
        <v>2767</v>
      </c>
    </row>
    <row r="1288" spans="1:9" x14ac:dyDescent="0.35">
      <c r="A1288" s="33" t="s">
        <v>829</v>
      </c>
      <c r="B1288" s="53" t="s">
        <v>2784</v>
      </c>
      <c r="C1288" s="60" t="s">
        <v>2785</v>
      </c>
      <c r="D1288" s="39">
        <v>17491.669999999998</v>
      </c>
      <c r="E1288" s="39">
        <v>20990</v>
      </c>
      <c r="F1288" s="85">
        <v>45396</v>
      </c>
      <c r="G1288" s="33" t="s">
        <v>825</v>
      </c>
      <c r="H1288" s="53" t="s">
        <v>737</v>
      </c>
      <c r="I1288" s="33" t="s">
        <v>738</v>
      </c>
    </row>
    <row r="1289" spans="1:9" x14ac:dyDescent="0.35">
      <c r="A1289" s="33" t="s">
        <v>829</v>
      </c>
      <c r="B1289" s="53" t="s">
        <v>2786</v>
      </c>
      <c r="C1289" s="60" t="s">
        <v>2787</v>
      </c>
      <c r="D1289" s="39">
        <v>23325</v>
      </c>
      <c r="E1289" s="39">
        <v>27990</v>
      </c>
      <c r="F1289" s="85">
        <v>45396</v>
      </c>
      <c r="G1289" s="33" t="s">
        <v>825</v>
      </c>
      <c r="H1289" s="53" t="s">
        <v>724</v>
      </c>
      <c r="I1289" s="33" t="s">
        <v>2788</v>
      </c>
    </row>
    <row r="1290" spans="1:9" x14ac:dyDescent="0.35">
      <c r="A1290" s="33" t="s">
        <v>829</v>
      </c>
      <c r="B1290" s="53" t="s">
        <v>2789</v>
      </c>
      <c r="C1290" s="60" t="s">
        <v>2790</v>
      </c>
      <c r="D1290" s="39">
        <v>29158.33</v>
      </c>
      <c r="E1290" s="39">
        <v>34990</v>
      </c>
      <c r="F1290" s="85">
        <v>45396</v>
      </c>
      <c r="G1290" s="33" t="s">
        <v>825</v>
      </c>
      <c r="H1290" s="53" t="s">
        <v>724</v>
      </c>
      <c r="I1290" s="33" t="s">
        <v>2788</v>
      </c>
    </row>
    <row r="1291" spans="1:9" x14ac:dyDescent="0.35">
      <c r="A1291" s="33" t="s">
        <v>829</v>
      </c>
      <c r="B1291" s="53" t="s">
        <v>2791</v>
      </c>
      <c r="C1291" s="60" t="s">
        <v>2792</v>
      </c>
      <c r="D1291" s="39">
        <v>32491.67</v>
      </c>
      <c r="E1291" s="39">
        <v>38990</v>
      </c>
      <c r="F1291" s="85">
        <v>45396</v>
      </c>
      <c r="G1291" s="33" t="s">
        <v>825</v>
      </c>
      <c r="H1291" s="53" t="s">
        <v>724</v>
      </c>
      <c r="I1291" s="33" t="s">
        <v>2788</v>
      </c>
    </row>
    <row r="1292" spans="1:9" x14ac:dyDescent="0.35">
      <c r="A1292" s="33" t="s">
        <v>829</v>
      </c>
      <c r="B1292" s="53" t="s">
        <v>2793</v>
      </c>
      <c r="C1292" s="60" t="s">
        <v>2794</v>
      </c>
      <c r="D1292" s="39">
        <v>40825</v>
      </c>
      <c r="E1292" s="39">
        <v>48990</v>
      </c>
      <c r="F1292" s="85">
        <v>45396</v>
      </c>
      <c r="G1292" s="33" t="s">
        <v>825</v>
      </c>
      <c r="H1292" s="53" t="s">
        <v>724</v>
      </c>
      <c r="I1292" s="33" t="s">
        <v>2788</v>
      </c>
    </row>
  </sheetData>
  <conditionalFormatting sqref="B910:B967 B976:B984">
    <cfRule type="expression" dxfId="3" priority="3">
      <formula>IF(#REF!="+",1,0)</formula>
    </cfRule>
  </conditionalFormatting>
  <conditionalFormatting sqref="B968:B975">
    <cfRule type="expression" dxfId="2" priority="2" stopIfTrue="1">
      <formula>AND(LEN(#REF!)&gt;0,LEN(B968)=0)</formula>
    </cfRule>
  </conditionalFormatting>
  <conditionalFormatting sqref="B1094:B1095">
    <cfRule type="expression" dxfId="1" priority="4">
      <formula>IF(#REF!="+",1,0)</formula>
    </cfRule>
  </conditionalFormatting>
  <conditionalFormatting sqref="C960 C962 C974:C984">
    <cfRule type="expression" dxfId="0" priority="1" stopIfTrue="1">
      <formula>AND(LEN(#REF!)&gt;0,LEN(C960)=0)</formula>
    </cfRule>
  </conditionalFormatting>
  <dataValidations count="1">
    <dataValidation type="textLength" allowBlank="1" showInputMessage="1" showErrorMessage="1" error="Значение недопустимо по количеству символов. Допустимое кол-во символов указано в строке &quot;Огр. длины&quot;" sqref="C974:C978 B968:B975 C962 C960" xr:uid="{3766E670-1A31-4093-B909-76C605C28BFD}">
      <formula1>0</formula1>
      <formula2>B$5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Акция</vt:lpstr>
      <vt:lpstr>ПЛ</vt:lpstr>
    </vt:vector>
  </TitlesOfParts>
  <Company>RCEIT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Rashid Minazhetdinov</dc:creator>
  <cp:lastModifiedBy>Naumov Alexandr</cp:lastModifiedBy>
  <cp:lastPrinted>2023-10-02T12:53:38Z</cp:lastPrinted>
  <dcterms:created xsi:type="dcterms:W3CDTF">2023-07-26T13:56:01Z</dcterms:created>
  <dcterms:modified xsi:type="dcterms:W3CDTF">2024-05-05T14:49:38Z</dcterms:modified>
</cp:coreProperties>
</file>